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05" yWindow="-105" windowWidth="19425" windowHeight="10425"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zo!$A$1:$B$64</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GM7" i="27" s="1"/>
  <c r="HG306" i="22"/>
  <c r="GU7" i="27" s="1"/>
  <c r="HO306" i="22"/>
  <c r="HC7" i="27" s="1"/>
  <c r="HW306" i="22"/>
  <c r="HK7" i="27" s="1"/>
  <c r="IE306" i="22"/>
  <c r="HS7" i="27" s="1"/>
  <c r="IM306" i="22"/>
  <c r="IA7" i="27" s="1"/>
  <c r="IU306" i="22"/>
  <c r="II7" i="27" s="1"/>
  <c r="IY306" i="22"/>
  <c r="IM7" i="27" s="1"/>
  <c r="JC306" i="22"/>
  <c r="IQ7" i="27" s="1"/>
  <c r="JK306" i="22"/>
  <c r="IY7" i="27" s="1"/>
  <c r="JS306" i="22"/>
  <c r="JG7" i="27" s="1"/>
  <c r="KA306" i="22"/>
  <c r="JO7" i="27" s="1"/>
  <c r="KI306" i="22"/>
  <c r="JW7" i="27" s="1"/>
  <c r="KQ306" i="22"/>
  <c r="KE7" i="27" s="1"/>
  <c r="KY306" i="22"/>
  <c r="KM7" i="27" s="1"/>
  <c r="LG306" i="22"/>
  <c r="KU7" i="27" s="1"/>
  <c r="LK306" i="22"/>
  <c r="KY7" i="27" s="1"/>
  <c r="LO306" i="22"/>
  <c r="LC7" i="27" s="1"/>
  <c r="LW306" i="22"/>
  <c r="LK7" i="27" s="1"/>
  <c r="ME306" i="22"/>
  <c r="LS7" i="27" s="1"/>
  <c r="MM306" i="22"/>
  <c r="MA7" i="27" s="1"/>
  <c r="MU306" i="22"/>
  <c r="MI7" i="27" s="1"/>
  <c r="NC306" i="22"/>
  <c r="MQ7" i="27" s="1"/>
  <c r="NK306" i="22"/>
  <c r="MY7" i="27" s="1"/>
  <c r="NS306" i="22"/>
  <c r="NG7" i="27" s="1"/>
  <c r="NW306" i="22"/>
  <c r="NK7" i="27" s="1"/>
  <c r="OA306" i="22"/>
  <c r="NO7" i="27" s="1"/>
  <c r="OI306" i="22"/>
  <c r="NW7" i="27" s="1"/>
  <c r="HC306" i="22"/>
  <c r="GQ7" i="27" s="1"/>
  <c r="HK306" i="22"/>
  <c r="GY7" i="27" s="1"/>
  <c r="IA306" i="22"/>
  <c r="HO7" i="27" s="1"/>
  <c r="II306" i="22"/>
  <c r="HW7" i="27" s="1"/>
  <c r="IQ306" i="22"/>
  <c r="IE7" i="27" s="1"/>
  <c r="JW306" i="22"/>
  <c r="JK7" i="27" s="1"/>
  <c r="KU306" i="22"/>
  <c r="KI7" i="27" s="1"/>
  <c r="MA306" i="22"/>
  <c r="LO7" i="27" s="1"/>
  <c r="NO306" i="22"/>
  <c r="NC7" i="27" s="1"/>
  <c r="OE306" i="22"/>
  <c r="NS7" i="27" s="1"/>
  <c r="HT306" i="22"/>
  <c r="HH7" i="27" s="1"/>
  <c r="IJ306" i="22"/>
  <c r="HX7" i="27" s="1"/>
  <c r="LL306" i="22"/>
  <c r="KZ7" i="27" s="1"/>
  <c r="MR306" i="22"/>
  <c r="MF7" i="27" s="1"/>
  <c r="HS306" i="22"/>
  <c r="HG7" i="27" s="1"/>
  <c r="JG306" i="22"/>
  <c r="IU7" i="27" s="1"/>
  <c r="JO306" i="22"/>
  <c r="JC7" i="27" s="1"/>
  <c r="KE306" i="22"/>
  <c r="JS7" i="27" s="1"/>
  <c r="KM306" i="22"/>
  <c r="KA7" i="27" s="1"/>
  <c r="LC306" i="22"/>
  <c r="KQ7" i="27" s="1"/>
  <c r="LS306" i="22"/>
  <c r="LG7" i="27" s="1"/>
  <c r="MI306" i="22"/>
  <c r="LW7" i="27" s="1"/>
  <c r="MQ306" i="22"/>
  <c r="ME7" i="27" s="1"/>
  <c r="MY306" i="22"/>
  <c r="MM7" i="27" s="1"/>
  <c r="NG306" i="22"/>
  <c r="MU7" i="27" s="1"/>
  <c r="HH306" i="22"/>
  <c r="GV7" i="27" s="1"/>
  <c r="IZ306" i="22"/>
  <c r="IN7" i="27" s="1"/>
  <c r="KF306" i="22"/>
  <c r="JT7" i="27" s="1"/>
  <c r="NX306" i="22"/>
  <c r="NL7" i="27" s="1"/>
  <c r="KV306" i="22"/>
  <c r="KJ7" i="27" s="1"/>
  <c r="MB306" i="22"/>
  <c r="LP7" i="27" s="1"/>
  <c r="HD306" i="22"/>
  <c r="GR7" i="27" s="1"/>
  <c r="JP306" i="22"/>
  <c r="JD7" i="27" s="1"/>
  <c r="NH306" i="22"/>
  <c r="MV7" i="27" s="1"/>
  <c r="GV306" i="22"/>
  <c r="GJ7" i="27" s="1"/>
  <c r="HP306" i="22"/>
  <c r="HD7" i="27" s="1"/>
  <c r="HX306" i="22"/>
  <c r="HL7" i="27" s="1"/>
  <c r="IB306" i="22"/>
  <c r="HP7" i="27" s="1"/>
  <c r="IN306" i="22"/>
  <c r="IB7" i="27" s="1"/>
  <c r="IV306" i="22"/>
  <c r="IJ7" i="27" s="1"/>
  <c r="JD306" i="22"/>
  <c r="IR7" i="27" s="1"/>
  <c r="JL306" i="22"/>
  <c r="IZ7" i="27" s="1"/>
  <c r="JT306" i="22"/>
  <c r="JH7" i="27" s="1"/>
  <c r="KB306" i="22"/>
  <c r="JP7" i="27" s="1"/>
  <c r="KJ306" i="22"/>
  <c r="JX7" i="27" s="1"/>
  <c r="KR306" i="22"/>
  <c r="KF7" i="27" s="1"/>
  <c r="KZ306" i="22"/>
  <c r="KN7" i="27" s="1"/>
  <c r="LD306" i="22"/>
  <c r="KR7" i="27" s="1"/>
  <c r="LP306" i="22"/>
  <c r="LD7" i="27" s="1"/>
  <c r="LX306" i="22"/>
  <c r="LL7" i="27" s="1"/>
  <c r="MF306" i="22"/>
  <c r="LT7" i="27" s="1"/>
  <c r="MN306" i="22"/>
  <c r="MB7" i="27" s="1"/>
  <c r="MV306" i="22"/>
  <c r="MJ7" i="27" s="1"/>
  <c r="MZ306" i="22"/>
  <c r="MN7" i="27" s="1"/>
  <c r="NL306" i="22"/>
  <c r="MZ7" i="27" s="1"/>
  <c r="NT306" i="22"/>
  <c r="NH7" i="27" s="1"/>
  <c r="OB306" i="22"/>
  <c r="NP7" i="27" s="1"/>
  <c r="OJ306" i="22"/>
  <c r="NX7" i="27" s="1"/>
  <c r="GW306" i="22"/>
  <c r="GK7" i="27" s="1"/>
  <c r="HA306" i="22"/>
  <c r="GO7" i="27" s="1"/>
  <c r="HE306" i="22"/>
  <c r="GS7" i="27" s="1"/>
  <c r="HI306" i="22"/>
  <c r="GW7" i="27" s="1"/>
  <c r="HM306" i="22"/>
  <c r="HA7" i="27" s="1"/>
  <c r="HQ306" i="22"/>
  <c r="HE7" i="27" s="1"/>
  <c r="HU306" i="22"/>
  <c r="HI7" i="27" s="1"/>
  <c r="HY306" i="22"/>
  <c r="HM7" i="27" s="1"/>
  <c r="IC306" i="22"/>
  <c r="HQ7" i="27" s="1"/>
  <c r="IG306" i="22"/>
  <c r="HU7" i="27" s="1"/>
  <c r="IK306" i="22"/>
  <c r="HY7" i="27" s="1"/>
  <c r="IO306" i="22"/>
  <c r="IC7" i="27" s="1"/>
  <c r="IS306" i="22"/>
  <c r="IG7" i="27" s="1"/>
  <c r="IW306" i="22"/>
  <c r="IK7" i="27" s="1"/>
  <c r="JA306" i="22"/>
  <c r="IO7" i="27" s="1"/>
  <c r="JE306" i="22"/>
  <c r="IS7" i="27" s="1"/>
  <c r="JI306" i="22"/>
  <c r="IW7" i="27" s="1"/>
  <c r="JM306" i="22"/>
  <c r="JA7" i="27" s="1"/>
  <c r="JQ306" i="22"/>
  <c r="JE7" i="27" s="1"/>
  <c r="JU306" i="22"/>
  <c r="JI7" i="27" s="1"/>
  <c r="JY306" i="22"/>
  <c r="JM7" i="27" s="1"/>
  <c r="KC306" i="22"/>
  <c r="JQ7" i="27" s="1"/>
  <c r="KG306" i="22"/>
  <c r="JU7" i="27" s="1"/>
  <c r="KK306" i="22"/>
  <c r="JY7" i="27" s="1"/>
  <c r="KO306" i="22"/>
  <c r="KC7" i="27" s="1"/>
  <c r="KS306" i="22"/>
  <c r="KG7" i="27" s="1"/>
  <c r="KW306" i="22"/>
  <c r="KK7" i="27" s="1"/>
  <c r="LA306" i="22"/>
  <c r="KO7" i="27" s="1"/>
  <c r="LE306" i="22"/>
  <c r="KS7" i="27" s="1"/>
  <c r="LI306" i="22"/>
  <c r="KW7" i="27" s="1"/>
  <c r="LM306" i="22"/>
  <c r="LA7" i="27" s="1"/>
  <c r="LQ306" i="22"/>
  <c r="LE7" i="27" s="1"/>
  <c r="LU306" i="22"/>
  <c r="LI7" i="27" s="1"/>
  <c r="LY306" i="22"/>
  <c r="LM7" i="27" s="1"/>
  <c r="MC306" i="22"/>
  <c r="LQ7" i="27" s="1"/>
  <c r="MG306" i="22"/>
  <c r="LU7" i="27" s="1"/>
  <c r="MK306" i="22"/>
  <c r="LY7" i="27" s="1"/>
  <c r="MO306" i="22"/>
  <c r="MC7" i="27" s="1"/>
  <c r="MS306" i="22"/>
  <c r="MG7" i="27" s="1"/>
  <c r="MW306" i="22"/>
  <c r="MK7" i="27" s="1"/>
  <c r="NA306" i="22"/>
  <c r="MO7" i="27" s="1"/>
  <c r="NE306" i="22"/>
  <c r="MS7" i="27" s="1"/>
  <c r="NI306" i="22"/>
  <c r="MW7" i="27" s="1"/>
  <c r="NM306" i="22"/>
  <c r="NA7" i="27" s="1"/>
  <c r="NQ306" i="22"/>
  <c r="NE7" i="27" s="1"/>
  <c r="NU306" i="22"/>
  <c r="NI7" i="27" s="1"/>
  <c r="NY306" i="22"/>
  <c r="NM7" i="27" s="1"/>
  <c r="OC306" i="22"/>
  <c r="NQ7" i="27" s="1"/>
  <c r="OG306" i="22"/>
  <c r="NU7" i="27" s="1"/>
  <c r="OK306" i="22"/>
  <c r="NY7" i="27" s="1"/>
  <c r="GZ306" i="22"/>
  <c r="GN7" i="27" s="1"/>
  <c r="HL306" i="22"/>
  <c r="GZ7" i="27" s="1"/>
  <c r="IF306" i="22"/>
  <c r="HT7" i="27" s="1"/>
  <c r="IR306" i="22"/>
  <c r="IF7" i="27" s="1"/>
  <c r="JH306" i="22"/>
  <c r="IV7" i="27" s="1"/>
  <c r="JX306" i="22"/>
  <c r="JL7" i="27" s="1"/>
  <c r="KN306" i="22"/>
  <c r="KB7" i="27" s="1"/>
  <c r="LH306" i="22"/>
  <c r="KV7" i="27" s="1"/>
  <c r="LT306" i="22"/>
  <c r="LH7" i="27" s="1"/>
  <c r="MJ306" i="22"/>
  <c r="LX7" i="27" s="1"/>
  <c r="ND306" i="22"/>
  <c r="MR7" i="27" s="1"/>
  <c r="NP306" i="22"/>
  <c r="ND7" i="27" s="1"/>
  <c r="OF306" i="22"/>
  <c r="NT7" i="27" s="1"/>
  <c r="GX306" i="22"/>
  <c r="GL7" i="27" s="1"/>
  <c r="HB306" i="22"/>
  <c r="GP7" i="27" s="1"/>
  <c r="HF306" i="22"/>
  <c r="GT7" i="27" s="1"/>
  <c r="HJ306" i="22"/>
  <c r="GX7" i="27" s="1"/>
  <c r="HN306" i="22"/>
  <c r="HB7" i="27" s="1"/>
  <c r="HR306" i="22"/>
  <c r="HF7" i="27" s="1"/>
  <c r="HV306" i="22"/>
  <c r="HJ7" i="27" s="1"/>
  <c r="HZ306" i="22"/>
  <c r="HN7" i="27" s="1"/>
  <c r="ID306" i="22"/>
  <c r="HR7" i="27" s="1"/>
  <c r="IH306" i="22"/>
  <c r="HV7" i="27" s="1"/>
  <c r="IL306" i="22"/>
  <c r="HZ7" i="27" s="1"/>
  <c r="IP306" i="22"/>
  <c r="ID7" i="27" s="1"/>
  <c r="IT306" i="22"/>
  <c r="IH7" i="27" s="1"/>
  <c r="IX306" i="22"/>
  <c r="IL7" i="27" s="1"/>
  <c r="JB306" i="22"/>
  <c r="IP7" i="27" s="1"/>
  <c r="JF306" i="22"/>
  <c r="IT7" i="27" s="1"/>
  <c r="JJ306" i="22"/>
  <c r="IX7" i="27" s="1"/>
  <c r="JN306" i="22"/>
  <c r="JB7" i="27" s="1"/>
  <c r="JR306" i="22"/>
  <c r="JF7" i="27" s="1"/>
  <c r="JV306" i="22"/>
  <c r="JJ7" i="27" s="1"/>
  <c r="JZ306" i="22"/>
  <c r="JN7" i="27" s="1"/>
  <c r="KD306" i="22"/>
  <c r="JR7" i="27" s="1"/>
  <c r="KH306" i="22"/>
  <c r="JV7" i="27" s="1"/>
  <c r="KL306" i="22"/>
  <c r="JZ7" i="27" s="1"/>
  <c r="KP306" i="22"/>
  <c r="KD7" i="27" s="1"/>
  <c r="KT306" i="22"/>
  <c r="KH7" i="27" s="1"/>
  <c r="KX306" i="22"/>
  <c r="KL7" i="27" s="1"/>
  <c r="LB306" i="22"/>
  <c r="KP7" i="27" s="1"/>
  <c r="LF306" i="22"/>
  <c r="KT7" i="27" s="1"/>
  <c r="LJ306" i="22"/>
  <c r="KX7" i="27" s="1"/>
  <c r="LN306" i="22"/>
  <c r="LB7" i="27" s="1"/>
  <c r="LR306" i="22"/>
  <c r="LF7" i="27" s="1"/>
  <c r="LV306" i="22"/>
  <c r="LJ7" i="27" s="1"/>
  <c r="LZ306" i="22"/>
  <c r="LN7" i="27" s="1"/>
  <c r="MD306" i="22"/>
  <c r="LR7" i="27" s="1"/>
  <c r="MH306" i="22"/>
  <c r="LV7" i="27" s="1"/>
  <c r="ML306" i="22"/>
  <c r="LZ7" i="27" s="1"/>
  <c r="MP306" i="22"/>
  <c r="MD7" i="27" s="1"/>
  <c r="MT306" i="22"/>
  <c r="MH7" i="27" s="1"/>
  <c r="MX306" i="22"/>
  <c r="ML7" i="27" s="1"/>
  <c r="NB306" i="22"/>
  <c r="MP7" i="27" s="1"/>
  <c r="NF306" i="22"/>
  <c r="MT7" i="27" s="1"/>
  <c r="NJ306" i="22"/>
  <c r="MX7" i="27" s="1"/>
  <c r="NN306" i="22"/>
  <c r="NB7" i="27" s="1"/>
  <c r="NR306" i="22"/>
  <c r="NF7" i="27" s="1"/>
  <c r="NV306" i="22"/>
  <c r="NJ7" i="27" s="1"/>
  <c r="NZ306" i="22"/>
  <c r="NN7" i="27" s="1"/>
  <c r="OD306" i="22"/>
  <c r="NR7" i="27" s="1"/>
  <c r="OH306" i="22"/>
  <c r="NV7" i="27" s="1"/>
  <c r="OL306" i="22"/>
  <c r="NZ7"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7" i="27" s="1"/>
  <c r="DI306" i="22"/>
  <c r="CW7" i="27" s="1"/>
  <c r="DM306" i="22"/>
  <c r="DA7" i="27" s="1"/>
  <c r="DU306" i="22"/>
  <c r="DI7" i="27" s="1"/>
  <c r="DY306" i="22"/>
  <c r="DM7" i="27" s="1"/>
  <c r="EC306" i="22"/>
  <c r="DQ7" i="27" s="1"/>
  <c r="EK306" i="22"/>
  <c r="DY7" i="27" s="1"/>
  <c r="EO306" i="22"/>
  <c r="EC7" i="27" s="1"/>
  <c r="ES306" i="22"/>
  <c r="EG7" i="27" s="1"/>
  <c r="FA306" i="22"/>
  <c r="EO7" i="27" s="1"/>
  <c r="FE306" i="22"/>
  <c r="ES7" i="27" s="1"/>
  <c r="FI306" i="22"/>
  <c r="EW7" i="27" s="1"/>
  <c r="FP306" i="22"/>
  <c r="FD7" i="27" s="1"/>
  <c r="FT306" i="22"/>
  <c r="FH7" i="27" s="1"/>
  <c r="GB306" i="22"/>
  <c r="FP7" i="27" s="1"/>
  <c r="GF306" i="22"/>
  <c r="FT7" i="27" s="1"/>
  <c r="GJ306" i="22"/>
  <c r="FX7" i="27" s="1"/>
  <c r="GN306" i="22"/>
  <c r="GB7" i="27" s="1"/>
  <c r="GR306" i="22"/>
  <c r="GF7" i="27" s="1"/>
  <c r="DD306" i="22"/>
  <c r="CR7" i="27" s="1"/>
  <c r="DH306" i="22"/>
  <c r="CV7" i="27" s="1"/>
  <c r="DP306" i="22"/>
  <c r="DD7" i="27" s="1"/>
  <c r="DT306" i="22"/>
  <c r="DH7" i="27" s="1"/>
  <c r="DX306" i="22"/>
  <c r="DL7" i="27" s="1"/>
  <c r="EF306" i="22"/>
  <c r="DT7" i="27" s="1"/>
  <c r="EJ306" i="22"/>
  <c r="DX7" i="27" s="1"/>
  <c r="EN306" i="22"/>
  <c r="EB7" i="27" s="1"/>
  <c r="EV306" i="22"/>
  <c r="EJ7" i="27" s="1"/>
  <c r="EZ306" i="22"/>
  <c r="EN7" i="27" s="1"/>
  <c r="FD306" i="22"/>
  <c r="ER7" i="27" s="1"/>
  <c r="FL306" i="22"/>
  <c r="EZ7" i="27" s="1"/>
  <c r="DF306" i="22"/>
  <c r="CT7" i="27" s="1"/>
  <c r="DN306" i="22"/>
  <c r="DB7" i="27" s="1"/>
  <c r="DV306" i="22"/>
  <c r="DJ7" i="27" s="1"/>
  <c r="ED306" i="22"/>
  <c r="DR7" i="27" s="1"/>
  <c r="EH306" i="22"/>
  <c r="DV7" i="27" s="1"/>
  <c r="EP306" i="22"/>
  <c r="ED7" i="27" s="1"/>
  <c r="ET306" i="22"/>
  <c r="EH7" i="27" s="1"/>
  <c r="EX306" i="22"/>
  <c r="EL7" i="27" s="1"/>
  <c r="FB306" i="22"/>
  <c r="EP7" i="27" s="1"/>
  <c r="FF306" i="22"/>
  <c r="ET7" i="27" s="1"/>
  <c r="FJ306" i="22"/>
  <c r="EX7" i="27" s="1"/>
  <c r="FQ306" i="22"/>
  <c r="FE7" i="27" s="1"/>
  <c r="FU306" i="22"/>
  <c r="FI7" i="27" s="1"/>
  <c r="FY306" i="22"/>
  <c r="FM7" i="27" s="1"/>
  <c r="GC306" i="22"/>
  <c r="FQ7" i="27" s="1"/>
  <c r="GG306" i="22"/>
  <c r="FU7" i="27" s="1"/>
  <c r="GK306" i="22"/>
  <c r="FY7" i="27" s="1"/>
  <c r="GO306" i="22"/>
  <c r="GC7" i="27" s="1"/>
  <c r="GS306" i="22"/>
  <c r="GG7" i="27" s="1"/>
  <c r="DB306" i="22"/>
  <c r="CP7" i="27" s="1"/>
  <c r="DJ306" i="22"/>
  <c r="CX7" i="27" s="1"/>
  <c r="DR306" i="22"/>
  <c r="DF7" i="27" s="1"/>
  <c r="DZ306" i="22"/>
  <c r="DN7" i="27" s="1"/>
  <c r="EL306" i="22"/>
  <c r="DZ7" i="27" s="1"/>
  <c r="FN306" i="22"/>
  <c r="FB7" i="27" s="1"/>
  <c r="FR306" i="22"/>
  <c r="FF7" i="27" s="1"/>
  <c r="FV306" i="22"/>
  <c r="FJ7" i="27" s="1"/>
  <c r="FZ306" i="22"/>
  <c r="FN7" i="27" s="1"/>
  <c r="GD306" i="22"/>
  <c r="FR7" i="27" s="1"/>
  <c r="GL306" i="22"/>
  <c r="FZ7" i="27" s="1"/>
  <c r="GP306" i="22"/>
  <c r="GD7" i="27" s="1"/>
  <c r="DC306" i="22"/>
  <c r="CQ7" i="27" s="1"/>
  <c r="DS306" i="22"/>
  <c r="DG7" i="27" s="1"/>
  <c r="EE306" i="22"/>
  <c r="DS7" i="27" s="1"/>
  <c r="EQ306" i="22"/>
  <c r="EE7" i="27" s="1"/>
  <c r="FG306" i="22"/>
  <c r="EU7" i="27" s="1"/>
  <c r="DG306" i="22"/>
  <c r="CU7" i="27" s="1"/>
  <c r="DO306" i="22"/>
  <c r="DC7" i="27" s="1"/>
  <c r="EI306" i="22"/>
  <c r="DW7" i="27" s="1"/>
  <c r="EU306" i="22"/>
  <c r="EI7" i="27" s="1"/>
  <c r="FC306" i="22"/>
  <c r="EQ7" i="27" s="1"/>
  <c r="DL306" i="22"/>
  <c r="CZ7" i="27" s="1"/>
  <c r="EB306" i="22"/>
  <c r="DP7" i="27" s="1"/>
  <c r="EW306" i="22"/>
  <c r="EK7" i="27" s="1"/>
  <c r="FX306" i="22"/>
  <c r="FL7" i="27" s="1"/>
  <c r="FW306" i="22"/>
  <c r="FK7" i="27" s="1"/>
  <c r="DK306" i="22"/>
  <c r="CY7" i="27" s="1"/>
  <c r="DW306" i="22"/>
  <c r="DK7" i="27" s="1"/>
  <c r="EA306" i="22"/>
  <c r="DO7" i="27" s="1"/>
  <c r="EM306" i="22"/>
  <c r="EA7" i="27" s="1"/>
  <c r="EY306" i="22"/>
  <c r="EM7" i="27" s="1"/>
  <c r="FK306" i="22"/>
  <c r="EY7" i="27" s="1"/>
  <c r="DA306" i="22"/>
  <c r="CO7" i="27" s="1"/>
  <c r="DQ306" i="22"/>
  <c r="DE7" i="27" s="1"/>
  <c r="EG306" i="22"/>
  <c r="DU7" i="27" s="1"/>
  <c r="ER306" i="22"/>
  <c r="EF7" i="27" s="1"/>
  <c r="FH306" i="22"/>
  <c r="EV7" i="27" s="1"/>
  <c r="FM306" i="22"/>
  <c r="FA7" i="27" s="1"/>
  <c r="GH306" i="22"/>
  <c r="FV7" i="27" s="1"/>
  <c r="FO306" i="22"/>
  <c r="FC7" i="27" s="1"/>
  <c r="FS306" i="22"/>
  <c r="FG7" i="27" s="1"/>
  <c r="GA306" i="22"/>
  <c r="FO7" i="27" s="1"/>
  <c r="GE306" i="22"/>
  <c r="FS7" i="27" s="1"/>
  <c r="GI306" i="22"/>
  <c r="FW7" i="27" s="1"/>
  <c r="GM306" i="22"/>
  <c r="GA7" i="27" s="1"/>
  <c r="GQ306" i="22"/>
  <c r="GE7" i="27"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7" i="27"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7" i="27" s="1"/>
  <c r="GT306" i="22"/>
  <c r="GH7" i="27" s="1"/>
  <c r="CT306" i="22"/>
  <c r="CH7" i="27" s="1"/>
  <c r="AX306" i="22"/>
  <c r="BL306" i="22"/>
  <c r="AZ7" i="27" s="1"/>
  <c r="BP306" i="22"/>
  <c r="BD7" i="27" s="1"/>
  <c r="R306" i="22"/>
  <c r="AF306" i="22"/>
  <c r="AJ306" i="22"/>
  <c r="CN306" i="22"/>
  <c r="CB7" i="27" s="1"/>
  <c r="CD306" i="22"/>
  <c r="BR7" i="27" s="1"/>
  <c r="AN306" i="22"/>
  <c r="BT306" i="22"/>
  <c r="BH7" i="27" s="1"/>
  <c r="T306" i="22"/>
  <c r="BN306" i="22"/>
  <c r="BB7" i="27" s="1"/>
  <c r="L306" i="22"/>
  <c r="Z306" i="22"/>
  <c r="AR306" i="22"/>
  <c r="BF306" i="22"/>
  <c r="BX306" i="22"/>
  <c r="BL7" i="27" s="1"/>
  <c r="P306" i="22"/>
  <c r="AH306" i="22"/>
  <c r="AV306" i="22"/>
  <c r="AZ306" i="22"/>
  <c r="X306" i="22"/>
  <c r="AB306" i="22"/>
  <c r="AP306" i="22"/>
  <c r="BD306" i="22"/>
  <c r="BH306" i="22"/>
  <c r="BV306" i="22"/>
  <c r="BJ7" i="27" s="1"/>
  <c r="CF306" i="22"/>
  <c r="BT7" i="27" s="1"/>
  <c r="CL306" i="22"/>
  <c r="BZ7" i="27" s="1"/>
  <c r="CV306" i="22"/>
  <c r="CJ7" i="27" s="1"/>
  <c r="AD306" i="22"/>
  <c r="AL306" i="22"/>
  <c r="BR306" i="22"/>
  <c r="BF7" i="27" s="1"/>
  <c r="O306" i="22"/>
  <c r="AE306" i="22"/>
  <c r="BC306" i="22"/>
  <c r="BS306" i="22"/>
  <c r="BG7" i="27" s="1"/>
  <c r="CS306" i="22"/>
  <c r="CG7" i="27" s="1"/>
  <c r="M306" i="22"/>
  <c r="AC306" i="22"/>
  <c r="BQ306" i="22"/>
  <c r="BE7" i="27" s="1"/>
  <c r="CA306" i="22"/>
  <c r="BO7" i="27" s="1"/>
  <c r="CI306" i="22"/>
  <c r="BW7" i="27" s="1"/>
  <c r="CQ306" i="22"/>
  <c r="CE7" i="27" s="1"/>
  <c r="CY306" i="22"/>
  <c r="CM7" i="27" s="1"/>
  <c r="N306" i="22"/>
  <c r="V306" i="22"/>
  <c r="Y306" i="22"/>
  <c r="AG306" i="22"/>
  <c r="AO306" i="22"/>
  <c r="AT306" i="22"/>
  <c r="BB306" i="22"/>
  <c r="BE306" i="22"/>
  <c r="BJ306" i="22"/>
  <c r="AX7" i="27" s="1"/>
  <c r="BM306" i="22"/>
  <c r="BA7" i="27" s="1"/>
  <c r="BU306" i="22"/>
  <c r="BI7" i="27" s="1"/>
  <c r="BZ306" i="22"/>
  <c r="BN7" i="27" s="1"/>
  <c r="W306" i="22"/>
  <c r="AM306" i="22"/>
  <c r="AU306" i="22"/>
  <c r="BK306" i="22"/>
  <c r="AY7" i="27" s="1"/>
  <c r="CC306" i="22"/>
  <c r="BQ7" i="27" s="1"/>
  <c r="CH306" i="22"/>
  <c r="BV7" i="27" s="1"/>
  <c r="CK306" i="22"/>
  <c r="BY7" i="27" s="1"/>
  <c r="CP306" i="22"/>
  <c r="CD7" i="27" s="1"/>
  <c r="CX306" i="22"/>
  <c r="CL7" i="27" s="1"/>
  <c r="U306" i="22"/>
  <c r="AK306" i="22"/>
  <c r="AS306" i="22"/>
  <c r="BA306" i="22"/>
  <c r="BI306" i="22"/>
  <c r="BY306" i="22"/>
  <c r="BM7" i="27" s="1"/>
  <c r="S306" i="22"/>
  <c r="AA306" i="22"/>
  <c r="AI306" i="22"/>
  <c r="AQ306" i="22"/>
  <c r="AY306" i="22"/>
  <c r="BG306" i="22"/>
  <c r="BO306" i="22"/>
  <c r="BC7" i="27" s="1"/>
  <c r="BW306" i="22"/>
  <c r="BK7" i="27" s="1"/>
  <c r="CG306" i="22"/>
  <c r="BU7" i="27" s="1"/>
  <c r="CO306" i="22"/>
  <c r="CC7" i="27" s="1"/>
  <c r="CW306" i="22"/>
  <c r="CK7" i="27" s="1"/>
  <c r="Q306" i="22"/>
  <c r="AW306" i="22"/>
  <c r="CB306" i="22"/>
  <c r="BP7" i="27" s="1"/>
  <c r="CE306" i="22"/>
  <c r="BS7" i="27" s="1"/>
  <c r="CJ306" i="22"/>
  <c r="BX7" i="27" s="1"/>
  <c r="CM306" i="22"/>
  <c r="CA7" i="27" s="1"/>
  <c r="CR306" i="22"/>
  <c r="CF7" i="27" s="1"/>
  <c r="CU306" i="22"/>
  <c r="CI7" i="27" s="1"/>
  <c r="CZ306" i="22"/>
  <c r="CN7" i="27" s="1"/>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M7" i="22" l="1" a="1"/>
  <c r="M7" i="22" s="1"/>
  <c r="L7" i="22" a="1"/>
  <c r="L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<sst xmlns="http://schemas.openxmlformats.org/spreadsheetml/2006/main" count="53696" uniqueCount="10425">
  <si>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</si>
  <si>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</si>
  <si>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</si>
  <si>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</si>
  <si>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</si>
  <si>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</si>
  <si>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</si>
  <si>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</si>
  <si>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</si>
  <si>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</si>
  <si>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</si>
  <si>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</si>
  <si>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</si>
  <si>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</si>
  <si>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</si>
  <si>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</si>
  <si>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</si>
  <si>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</si>
  <si>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</si>
  <si>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</si>
  <si>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</si>
  <si>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</si>
  <si>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</si>
  <si>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</si>
  <si>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</si>
  <si>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</si>
  <si>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</si>
  <si>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</si>
  <si>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</si>
  <si>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</si>
  <si>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</si>
  <si>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</si>
  <si>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</si>
  <si>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</si>
  <si>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</si>
  <si>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</si>
  <si>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</si>
  <si>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</si>
  <si>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</si>
  <si>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</si>
  <si>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</si>
  <si>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</si>
  <si>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</si>
  <si>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</si>
  <si>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</si>
  <si>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</si>
  <si>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</si>
  <si>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</si>
  <si>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</si>
  <si>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</si>
  <si>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</si>
  <si>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</si>
  <si>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</si>
  <si>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</si>
  <si>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</si>
  <si>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</si>
  <si>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</si>
  <si>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</si>
  <si>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</si>
  <si>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</si>
  <si>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</si>
  <si>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</si>
  <si>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</si>
  <si>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</si>
  <si>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</si>
  <si>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</si>
  <si>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</si>
  <si>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</si>
  <si>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</si>
  <si>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</si>
  <si>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</si>
  <si>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</si>
  <si>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</si>
  <si>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</si>
  <si>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</si>
  <si>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</si>
  <si>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</si>
  <si>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</si>
  <si>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</si>
  <si>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</si>
  <si>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</si>
  <si>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</si>
  <si>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</si>
  <si>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</si>
  <si>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</si>
  <si>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</si>
  <si>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</si>
  <si>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</si>
  <si>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</si>
  <si>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</si>
  <si>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</si>
  <si>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</si>
  <si>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</si>
  <si>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</si>
  <si>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</si>
  <si>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</si>
  <si>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</si>
  <si>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</si>
  <si>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</si>
  <si>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</si>
  <si>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</si>
  <si>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</si>
  <si>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</si>
  <si>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</si>
  <si>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</si>
  <si>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</si>
  <si>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</si>
  <si>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</si>
  <si>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</si>
  <si>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</si>
  <si>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</si>
  <si>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</si>
  <si>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</si>
  <si>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</si>
  <si>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</si>
  <si>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</si>
  <si>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</si>
  <si>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</si>
  <si>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</si>
  <si>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</si>
  <si>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</si>
  <si>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</si>
  <si>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</si>
  <si>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</si>
  <si>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</si>
  <si>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</si>
  <si>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</si>
  <si>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</si>
  <si>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</si>
  <si>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</si>
  <si>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</si>
  <si>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</si>
  <si>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</si>
  <si>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</si>
  <si>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</si>
  <si>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</si>
  <si>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</si>
  <si>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</si>
  <si>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</si>
  <si>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</si>
  <si>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</si>
  <si>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</si>
  <si>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</si>
  <si>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</si>
  <si>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</si>
  <si>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</si>
  <si>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</si>
  <si>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</si>
  <si>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</si>
  <si>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</si>
  <si>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</si>
  <si>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</si>
  <si>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</si>
  <si>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</si>
  <si>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</si>
  <si>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</si>
  <si>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</si>
  <si>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</si>
  <si>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</si>
  <si>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</si>
  <si>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</si>
  <si>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</si>
  <si>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</si>
  <si>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</si>
  <si>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</si>
  <si>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</si>
  <si>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</si>
  <si>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</si>
  <si>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</si>
  <si>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</si>
  <si>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</si>
  <si>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</si>
  <si>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</si>
  <si>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</si>
  <si>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</si>
  <si>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</si>
  <si>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</si>
  <si>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</si>
  <si>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</si>
  <si>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</si>
  <si>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</si>
  <si>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</si>
  <si>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</si>
  <si>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</si>
  <si>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</si>
  <si>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</si>
  <si>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</si>
  <si>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</si>
  <si>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</si>
  <si>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</si>
  <si>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</si>
  <si>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</si>
  <si>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</si>
  <si>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</si>
  <si>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</si>
  <si>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</si>
  <si>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</si>
  <si>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</si>
  <si>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</si>
  <si>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</si>
  <si>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</si>
  <si>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</si>
  <si>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</si>
  <si>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</si>
  <si>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</si>
  <si>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</si>
  <si>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</si>
  <si>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</si>
  <si>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</si>
  <si>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</si>
  <si>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</si>
  <si>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</si>
  <si>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</si>
  <si>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</si>
  <si>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</si>
  <si>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</si>
  <si>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</si>
  <si>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</si>
  <si>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</si>
  <si>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</si>
  <si>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</si>
  <si>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</si>
  <si>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</si>
  <si>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</si>
  <si>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</si>
  <si>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</si>
  <si>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</si>
  <si>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</si>
  <si>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</si>
  <si>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</si>
  <si>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</si>
  <si>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</si>
  <si>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</si>
  <si>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</si>
  <si>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</si>
  <si>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</si>
  <si>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</si>
  <si>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</si>
  <si>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</si>
  <si>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</si>
  <si>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</si>
  <si>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</si>
  <si>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</si>
  <si>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</si>
  <si>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</si>
  <si>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</si>
  <si>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</si>
  <si>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</si>
  <si>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</si>
  <si>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</si>
  <si>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</si>
  <si>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</si>
  <si>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</si>
  <si>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</si>
  <si>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</si>
  <si>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</si>
  <si>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</si>
  <si>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</si>
  <si>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</si>
  <si>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</si>
  <si>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</si>
  <si>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</si>
  <si>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</si>
  <si>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</si>
  <si>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</si>
  <si>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</si>
  <si>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</si>
  <si>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</si>
  <si>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</si>
  <si>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</si>
  <si>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</si>
  <si>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</si>
  <si>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</si>
  <si>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</si>
  <si>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</si>
  <si>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</si>
  <si>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</si>
  <si>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</si>
  <si>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</si>
  <si>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</si>
  <si>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</si>
  <si>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</si>
  <si>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</si>
  <si>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</si>
  <si>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</si>
  <si>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</si>
  <si>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</si>
  <si>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</si>
  <si>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</si>
  <si>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</si>
  <si>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</si>
  <si>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</si>
  <si>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</si>
  <si>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</si>
  <si>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</si>
  <si>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</si>
  <si>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</si>
  <si>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</si>
  <si>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</si>
  <si>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</si>
  <si>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</si>
  <si>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</si>
  <si>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</si>
  <si>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</si>
  <si>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</si>
  <si>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</si>
  <si>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</si>
  <si>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</si>
  <si>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</si>
  <si>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</si>
  <si>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</si>
  <si>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</si>
  <si>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</si>
  <si>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</si>
  <si>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</si>
  <si>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</si>
  <si>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</si>
  <si>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</si>
  <si>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</si>
  <si>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</si>
  <si>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</si>
  <si>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</si>
  <si>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</si>
  <si>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</si>
  <si>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</si>
  <si>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</si>
  <si>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</si>
  <si>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</si>
  <si>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</si>
  <si>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</si>
  <si>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</si>
  <si>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</si>
  <si>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</si>
  <si>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</si>
  <si>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</si>
  <si>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</si>
  <si>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</si>
  <si>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</si>
  <si>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</si>
  <si>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</si>
  <si>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</si>
  <si>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</si>
  <si>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</si>
  <si>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</si>
  <si>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</si>
  <si>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</si>
  <si>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</si>
  <si>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</si>
  <si>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</si>
  <si>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</si>
  <si>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</si>
  <si>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</si>
  <si>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</si>
  <si>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</si>
  <si>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</si>
  <si>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</si>
  <si>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</si>
  <si>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</si>
  <si>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</si>
  <si>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</si>
  <si>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</si>
  <si>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</si>
  <si>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</si>
  <si>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</si>
  <si>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</si>
  <si>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</si>
  <si>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</si>
  <si>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</si>
  <si>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</si>
  <si>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</si>
  <si>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</si>
  <si>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</si>
  <si>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</si>
  <si>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</si>
  <si>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</si>
  <si>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</si>
  <si>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</si>
  <si>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</si>
  <si>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</si>
  <si>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</si>
  <si>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</si>
  <si>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</si>
  <si>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</si>
  <si>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</si>
  <si>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</si>
  <si>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</si>
  <si>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</si>
  <si>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</si>
  <si>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</si>
  <si>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</si>
  <si>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</si>
  <si>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</si>
  <si>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</si>
  <si>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</si>
  <si>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</si>
  <si>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</si>
  <si>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</si>
  <si>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</si>
  <si>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</si>
  <si>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</si>
  <si>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</si>
  <si>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</si>
  <si>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</si>
  <si>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</si>
  <si>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</si>
  <si>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</si>
  <si>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</si>
  <si>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</si>
  <si>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</si>
  <si>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</si>
  <si>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</si>
  <si>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</si>
  <si>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</si>
  <si>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</si>
  <si>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</si>
  <si>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</si>
  <si>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</si>
  <si>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</si>
  <si>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</si>
  <si>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</si>
  <si>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</si>
  <si>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</si>
  <si>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</si>
  <si>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</si>
  <si>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</si>
  <si>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</si>
  <si>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</si>
  <si>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</si>
  <si>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</si>
  <si>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</si>
  <si>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</si>
  <si>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</si>
  <si>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</si>
  <si>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</si>
  <si>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</si>
  <si>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</si>
  <si>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</si>
  <si>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</si>
  <si>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</si>
  <si>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</si>
  <si>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</si>
  <si>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</si>
  <si>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</si>
  <si>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</si>
  <si>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</si>
  <si>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</si>
  <si>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</si>
  <si>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</si>
  <si>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</si>
  <si>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</si>
  <si>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</si>
  <si>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</si>
  <si>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</si>
  <si>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</si>
  <si>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</si>
  <si>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</si>
  <si>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</si>
  <si>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</si>
  <si>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</si>
  <si>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</si>
  <si>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</si>
  <si>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</si>
  <si>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</si>
  <si>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</si>
  <si>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</si>
  <si>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</si>
  <si>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</si>
  <si>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</si>
  <si>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</si>
  <si>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</si>
  <si>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</si>
  <si>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</si>
  <si>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</si>
  <si>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</si>
  <si>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</si>
  <si>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</si>
  <si>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</si>
  <si>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</si>
  <si>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</si>
  <si>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</si>
  <si>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</si>
  <si>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</si>
  <si>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</si>
  <si>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</si>
  <si>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</si>
  <si>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</si>
  <si>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</si>
  <si>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</si>
  <si>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</si>
  <si>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</si>
  <si>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</si>
  <si>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</si>
  <si>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</si>
  <si>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</si>
  <si>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</si>
  <si>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</si>
  <si>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</si>
  <si>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</si>
  <si>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</si>
  <si>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</si>
  <si>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</si>
  <si>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</si>
  <si>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</si>
  <si>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</si>
  <si>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</si>
  <si>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</si>
  <si>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</si>
  <si>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</si>
  <si>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</si>
  <si>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</si>
  <si>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</si>
  <si>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</si>
  <si>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</si>
  <si>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</si>
  <si>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</si>
  <si>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</si>
  <si>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</si>
  <si>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</si>
  <si>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</si>
  <si>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</si>
  <si>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</si>
  <si>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</si>
  <si>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</si>
  <si>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</si>
  <si>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</si>
  <si>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</si>
  <si>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</si>
  <si>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</si>
  <si>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</si>
  <si>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</si>
  <si>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</si>
  <si>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</si>
  <si>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</si>
  <si>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</si>
  <si>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</si>
  <si>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</si>
  <si>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</si>
  <si>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</si>
  <si>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</si>
  <si>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</si>
  <si>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</si>
  <si>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</si>
  <si>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</si>
  <si>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</si>
  <si>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</si>
  <si>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</si>
  <si>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</si>
  <si>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</si>
  <si>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</si>
  <si>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</si>
  <si>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</si>
  <si>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</si>
  <si>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</si>
  <si>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</si>
  <si>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</si>
  <si>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</si>
  <si>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</si>
  <si>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</si>
  <si>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</si>
  <si>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</si>
  <si>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</si>
  <si>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</si>
  <si>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</si>
  <si>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</si>
  <si>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</si>
  <si>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</si>
  <si>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</si>
  <si>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</si>
  <si>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</si>
  <si>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</si>
  <si>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</si>
  <si>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</si>
  <si>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</si>
  <si>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</si>
  <si>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</si>
  <si>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</si>
  <si>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</si>
  <si>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</si>
  <si>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</si>
  <si>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</si>
  <si>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</si>
  <si>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</si>
  <si>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</si>
  <si>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</si>
  <si>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</si>
  <si>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</si>
  <si>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</si>
  <si>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</si>
  <si>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</si>
  <si>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</si>
  <si>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</si>
  <si>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</si>
  <si>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</si>
  <si>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</si>
  <si>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</si>
  <si>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</si>
  <si>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</si>
  <si>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</si>
  <si>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</si>
  <si>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</si>
  <si>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</si>
  <si>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</si>
  <si>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</si>
  <si>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</si>
  <si>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</si>
  <si>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</si>
  <si>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</si>
  <si>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</si>
  <si>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</si>
  <si>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</si>
  <si>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</si>
  <si>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</si>
  <si>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</si>
  <si>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</si>
  <si>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</si>
  <si>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</si>
  <si>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</si>
  <si>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</si>
  <si>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</si>
  <si>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</si>
  <si>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</si>
  <si>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</si>
  <si>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</si>
  <si>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</si>
  <si>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</si>
  <si>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</si>
  <si>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</si>
  <si>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</si>
  <si>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</si>
  <si>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</si>
  <si>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</si>
  <si>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</si>
  <si>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</si>
  <si>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</si>
  <si>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</si>
  <si>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</si>
  <si>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</si>
  <si>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</si>
  <si>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</si>
  <si>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</si>
  <si>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</si>
  <si>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</si>
  <si>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</si>
  <si>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</si>
  <si>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</si>
  <si>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</si>
  <si>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</si>
  <si>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</si>
  <si>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</si>
  <si>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</si>
  <si>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</si>
  <si>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</si>
  <si>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</si>
  <si>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</si>
  <si>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</si>
  <si>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</si>
  <si>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</si>
  <si>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</si>
  <si>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</si>
  <si>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</si>
  <si>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</si>
  <si>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</si>
  <si>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</si>
  <si>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</si>
  <si>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</si>
  <si>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</si>
  <si>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</si>
  <si>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</si>
  <si>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</si>
  <si>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</si>
  <si>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</si>
  <si>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</si>
  <si>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</si>
  <si>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</si>
  <si>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</si>
  <si>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</si>
  <si>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</si>
  <si>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</si>
  <si>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</si>
  <si>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</si>
  <si>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</si>
  <si>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</si>
  <si>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</si>
  <si>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</si>
  <si>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</si>
  <si>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</si>
  <si>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</si>
  <si>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</si>
  <si>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</si>
  <si>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</si>
  <si>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</si>
  <si>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</si>
  <si>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</si>
  <si>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</si>
  <si>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</si>
  <si>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</si>
  <si>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</si>
  <si>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</si>
  <si>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</si>
  <si>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</si>
  <si>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</si>
  <si>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</si>
  <si>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</si>
  <si>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</si>
  <si>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</si>
  <si>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</si>
  <si>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</si>
  <si>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</si>
  <si>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</si>
  <si>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</si>
  <si>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</si>
  <si>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</si>
  <si>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</si>
  <si>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</si>
  <si>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</si>
  <si>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</si>
  <si>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</si>
  <si>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</si>
  <si>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</si>
  <si>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</si>
  <si>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</si>
  <si>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</si>
  <si>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</si>
  <si>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</si>
  <si>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</si>
  <si>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</si>
  <si>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</si>
  <si>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</si>
  <si>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</si>
  <si>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</si>
  <si>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</si>
  <si>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</si>
  <si>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</si>
  <si>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</si>
  <si>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</si>
  <si>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</si>
  <si>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</si>
  <si>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</si>
  <si>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</si>
  <si>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</si>
  <si>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</si>
  <si>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</si>
  <si>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</si>
  <si>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</si>
  <si>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</si>
  <si>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</si>
  <si>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</si>
  <si>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</si>
  <si>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</si>
  <si>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</si>
  <si>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</si>
  <si>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</si>
  <si>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</si>
  <si>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</si>
  <si>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</si>
  <si>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</si>
  <si>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</si>
  <si>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</si>
  <si>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</si>
  <si>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</si>
  <si>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</si>
  <si>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</si>
  <si>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</si>
  <si>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</si>
  <si>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</si>
  <si>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</si>
  <si>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</si>
  <si>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</si>
  <si>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</si>
  <si>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</si>
  <si>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</si>
  <si>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</si>
  <si>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</si>
  <si>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</si>
  <si>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</si>
  <si>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</si>
  <si>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</si>
  <si>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</si>
  <si>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</si>
  <si>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</si>
  <si>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</si>
  <si>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</si>
  <si>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</si>
  <si>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</si>
  <si>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</si>
  <si>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</si>
  <si>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</si>
  <si>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</si>
  <si>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</si>
  <si>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</si>
  <si>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</si>
  <si>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</si>
  <si>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</si>
  <si>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</si>
  <si>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</si>
  <si>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</si>
  <si>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</si>
  <si>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</si>
  <si>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</si>
  <si>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</si>
  <si>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</si>
  <si>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</si>
  <si>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</si>
  <si>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</si>
  <si>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</si>
  <si>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</si>
  <si>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</si>
  <si>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</si>
  <si>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</si>
  <si>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</si>
  <si>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</si>
  <si>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</si>
  <si>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</si>
  <si>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</si>
  <si>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</si>
  <si>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</si>
  <si>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</si>
  <si>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</si>
  <si>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</si>
  <si>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</si>
  <si>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</si>
  <si>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</si>
  <si>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</si>
  <si>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</si>
  <si>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</si>
  <si>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</si>
  <si>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</si>
  <si>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</si>
  <si>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</si>
  <si>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</si>
  <si>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</si>
  <si>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</si>
  <si>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</si>
  <si>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</si>
  <si>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</si>
  <si>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</si>
  <si>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</si>
  <si>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</si>
  <si>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</si>
  <si>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</si>
  <si>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</si>
  <si>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</si>
  <si>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</si>
  <si>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</si>
  <si>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</si>
  <si>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</si>
  <si>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</si>
  <si>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</si>
  <si>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</si>
  <si>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</si>
  <si>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</si>
  <si>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</si>
  <si>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</si>
  <si>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</si>
  <si>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</si>
  <si>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</si>
  <si>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</si>
  <si>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</si>
  <si>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</si>
  <si>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</si>
  <si>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</si>
  <si>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</si>
  <si>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</si>
  <si>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</si>
  <si>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</si>
  <si>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</si>
  <si>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</si>
  <si>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</si>
  <si>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</si>
  <si>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</si>
  <si>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</si>
  <si>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</si>
  <si>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</si>
  <si>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</si>
  <si>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</si>
  <si>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</si>
  <si>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</si>
  <si>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</si>
  <si>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</si>
  <si>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</si>
  <si>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</si>
  <si>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</si>
  <si>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</si>
  <si>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</si>
  <si>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</si>
  <si>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</si>
  <si>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</si>
  <si>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</si>
  <si>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</si>
  <si>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</si>
  <si>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</si>
  <si>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</si>
  <si>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</si>
  <si>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</si>
  <si>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</si>
  <si>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</si>
  <si>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</si>
  <si>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</si>
  <si>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</si>
  <si>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</si>
  <si>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</si>
  <si>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</si>
  <si>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</si>
  <si>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</si>
  <si>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</si>
  <si>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</si>
  <si>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</si>
  <si>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</si>
  <si>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</si>
  <si>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</si>
  <si>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</si>
  <si>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</si>
  <si>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</si>
  <si>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</si>
  <si>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</si>
  <si>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</si>
  <si>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</si>
  <si>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</si>
  <si>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</si>
  <si>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</si>
  <si>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</si>
  <si>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</si>
  <si>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</si>
  <si>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</si>
  <si>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</si>
  <si>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</si>
  <si>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</si>
  <si>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</si>
  <si>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</si>
  <si>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</si>
  <si>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</si>
  <si>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</si>
  <si>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</si>
  <si>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</si>
  <si>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</si>
  <si>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</si>
  <si>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</si>
  <si>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</si>
  <si>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</si>
  <si>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</si>
  <si>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</si>
  <si>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</si>
  <si>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</si>
  <si>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</si>
  <si>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</si>
  <si>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</si>
  <si>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</si>
  <si>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</si>
  <si>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</si>
  <si>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</si>
  <si>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</si>
  <si>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</si>
  <si>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</si>
  <si>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</si>
  <si>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</si>
  <si>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</si>
  <si>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</si>
  <si>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</si>
  <si>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</si>
  <si>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</si>
  <si>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</si>
  <si>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</si>
  <si>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</si>
  <si>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</si>
  <si>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</si>
  <si>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</si>
  <si>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</si>
  <si>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</si>
  <si>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</si>
  <si>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</si>
  <si>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</si>
  <si>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</si>
  <si>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</si>
  <si>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</si>
  <si>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</si>
  <si>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</si>
  <si>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</si>
  <si>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</si>
  <si>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</si>
  <si>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</si>
  <si>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</si>
  <si>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</si>
  <si>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</si>
  <si>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</si>
  <si>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</si>
  <si>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</si>
  <si>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</si>
  <si>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</si>
  <si>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</si>
  <si>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</si>
  <si>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</si>
  <si>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</si>
  <si>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</si>
  <si>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</si>
  <si>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</si>
  <si>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</si>
  <si>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</si>
  <si>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</si>
  <si>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</si>
  <si>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</si>
  <si>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</si>
  <si>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</si>
  <si>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</si>
  <si>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</si>
  <si>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</si>
  <si>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</si>
  <si>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</si>
  <si>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</si>
  <si>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</si>
  <si>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</si>
  <si>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</si>
  <si>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</si>
  <si>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</si>
  <si>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</si>
  <si>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</si>
  <si>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</si>
  <si>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</si>
  <si>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</si>
  <si>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</si>
  <si>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</si>
  <si>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</si>
  <si>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</si>
  <si>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</si>
  <si>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</si>
  <si>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</si>
  <si>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</si>
  <si>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</si>
  <si>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</si>
  <si>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</si>
  <si>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</si>
  <si>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</si>
  <si>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</si>
  <si>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</si>
  <si>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</si>
  <si>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</si>
  <si>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</si>
  <si>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</si>
  <si>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</si>
  <si>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</si>
  <si>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</si>
  <si>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</si>
  <si>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</si>
  <si>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</si>
  <si>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</si>
  <si>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</si>
  <si>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</si>
  <si>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</si>
  <si>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</si>
  <si>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</si>
  <si>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</si>
  <si>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</si>
  <si>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</si>
  <si>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</si>
  <si>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</si>
  <si>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</si>
  <si>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</si>
  <si>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</si>
  <si>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</si>
  <si>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</si>
  <si>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</si>
  <si>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</si>
  <si>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</si>
  <si>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</si>
  <si>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</si>
  <si>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</si>
  <si>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</si>
  <si>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</si>
  <si>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</si>
  <si>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</si>
  <si>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</si>
  <si>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</si>
  <si>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</si>
  <si>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</si>
  <si>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</si>
  <si>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</si>
  <si>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</si>
  <si>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</si>
  <si>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</si>
  <si>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</si>
  <si>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</si>
  <si>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</si>
  <si>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</si>
  <si>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</si>
  <si>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</si>
  <si>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</si>
  <si>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</si>
  <si>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</si>
  <si>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</si>
  <si>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</si>
  <si>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</si>
  <si>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</si>
  <si>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</si>
  <si>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</si>
  <si>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</si>
  <si>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</si>
  <si>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</si>
  <si>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</si>
  <si>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</si>
  <si>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</si>
  <si>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</si>
  <si>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</si>
  <si>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</si>
  <si>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</si>
  <si>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</si>
  <si>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</si>
  <si>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</si>
  <si>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</si>
  <si>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</si>
  <si>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</si>
  <si>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</si>
  <si>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</si>
  <si>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</si>
  <si>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</si>
  <si>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</si>
  <si>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</si>
  <si>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</si>
  <si>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</si>
  <si>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</si>
  <si>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</si>
  <si>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</si>
  <si>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</si>
  <si>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</si>
  <si>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</si>
  <si>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</si>
  <si>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</si>
  <si>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</si>
  <si>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</si>
  <si>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</si>
  <si>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</si>
  <si>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</si>
  <si>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</si>
  <si>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</si>
  <si>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</si>
  <si>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</si>
  <si>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</si>
  <si>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</si>
  <si>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</si>
  <si>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</si>
  <si>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</si>
  <si>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</si>
  <si>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</si>
  <si>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</si>
  <si>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</si>
  <si>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</si>
  <si>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</si>
  <si>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</si>
  <si>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</si>
  <si>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</si>
  <si>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</si>
  <si>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</si>
  <si>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</si>
  <si>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</si>
  <si>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</si>
  <si>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</si>
  <si>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</si>
  <si>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</si>
  <si>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</si>
  <si>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</si>
  <si>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</si>
  <si>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</si>
  <si>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</si>
  <si>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</si>
  <si>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</si>
  <si>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</si>
  <si>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</si>
  <si>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</si>
  <si>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</si>
  <si>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</si>
  <si>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</si>
  <si>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</si>
  <si>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</si>
  <si>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</si>
  <si>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</si>
  <si>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</si>
  <si>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</si>
  <si>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</si>
  <si>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</si>
  <si>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</si>
  <si>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</si>
  <si>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</si>
  <si>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</si>
  <si>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</si>
  <si>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</si>
  <si>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</si>
  <si>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</si>
  <si>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</si>
  <si>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</si>
  <si>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</si>
  <si>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</si>
  <si>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</si>
  <si>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</si>
  <si>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</si>
  <si>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</si>
  <si>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</si>
  <si>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</si>
  <si>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</si>
  <si>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</si>
  <si>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</si>
  <si>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</si>
  <si>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</si>
  <si>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</si>
  <si>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</si>
  <si>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</si>
  <si>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</si>
  <si>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</si>
  <si>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</si>
  <si>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</si>
  <si>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</si>
  <si>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</si>
  <si>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</si>
  <si>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</si>
  <si>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</si>
  <si>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</si>
  <si>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</si>
  <si>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</si>
  <si>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</si>
  <si>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</si>
  <si>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</si>
  <si>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</si>
  <si>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</si>
  <si>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</si>
  <si>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</si>
  <si>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</si>
  <si>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</si>
  <si>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</si>
  <si>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</si>
  <si>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</si>
  <si>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</si>
  <si>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</si>
  <si>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</si>
  <si>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</si>
  <si>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</si>
  <si>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</si>
  <si>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</si>
  <si>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</si>
  <si>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</si>
  <si>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</si>
  <si>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</si>
  <si>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</si>
  <si>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</si>
  <si>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</si>
  <si>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</si>
  <si>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</si>
  <si>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</si>
  <si>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</si>
  <si>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</si>
  <si>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</si>
  <si>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</si>
  <si>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</si>
  <si>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</si>
  <si>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</si>
  <si>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</si>
  <si>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</si>
  <si>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</si>
  <si>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</si>
  <si>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</si>
  <si>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</si>
  <si>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</si>
  <si>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</si>
  <si>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</si>
  <si>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</si>
  <si>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</si>
  <si>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</si>
  <si>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</si>
  <si>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</si>
  <si>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</si>
  <si>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</si>
  <si>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</si>
  <si>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</si>
  <si>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</si>
  <si>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</si>
  <si>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</si>
  <si>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</si>
  <si>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</si>
  <si>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</si>
  <si>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</si>
  <si>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</si>
  <si>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</si>
  <si>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</si>
  <si>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</si>
  <si>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</si>
  <si>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</si>
  <si>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</si>
  <si>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</si>
  <si>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</si>
  <si>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</si>
  <si>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</si>
  <si>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</si>
  <si>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</si>
  <si>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</si>
  <si>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</si>
  <si>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</si>
  <si>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</si>
  <si>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</si>
  <si>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</si>
  <si>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</si>
  <si>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</si>
  <si>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</si>
  <si>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</si>
  <si>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</si>
  <si>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</si>
  <si>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</si>
  <si>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</si>
  <si>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</si>
  <si>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</si>
  <si>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</si>
  <si>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</si>
  <si>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</si>
  <si>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</si>
  <si>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</si>
  <si>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</si>
  <si>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</si>
  <si>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</si>
  <si>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</si>
  <si>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</si>
  <si>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</si>
  <si>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</si>
  <si>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</si>
  <si>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</si>
  <si>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</si>
  <si>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</si>
  <si>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</si>
  <si>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</si>
  <si>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</si>
  <si>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</si>
  <si>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</si>
  <si>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</si>
  <si>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</si>
  <si>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</si>
  <si>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</si>
  <si>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</si>
  <si>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</si>
  <si>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</si>
  <si>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</si>
  <si>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</si>
  <si>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</si>
  <si>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</si>
  <si>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</si>
  <si>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</si>
  <si>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</si>
  <si>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</si>
  <si>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</si>
  <si>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</si>
  <si>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</si>
  <si>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</si>
  <si>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</si>
  <si>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</si>
  <si>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</si>
  <si>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</si>
  <si>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</si>
  <si>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</si>
  <si>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</si>
  <si>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</si>
  <si>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</si>
  <si>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</si>
  <si>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</si>
  <si>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</si>
  <si>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</si>
  <si>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</si>
  <si>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</si>
  <si>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</si>
  <si>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</si>
  <si>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</si>
  <si>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</si>
  <si>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</si>
  <si>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</si>
  <si>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</si>
  <si>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</si>
  <si>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</si>
  <si>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</si>
  <si>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</si>
  <si>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</si>
  <si>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</si>
  <si>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</si>
  <si>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</si>
  <si>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</si>
  <si>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</si>
  <si>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</si>
  <si>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</si>
  <si>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</si>
  <si>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</si>
  <si>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</si>
  <si>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</si>
  <si>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</si>
  <si>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</si>
  <si>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</si>
  <si>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</si>
  <si>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</si>
  <si>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</si>
  <si>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</si>
  <si>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</si>
  <si>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</si>
  <si>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</si>
  <si>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</si>
  <si>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</si>
  <si>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</si>
  <si>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</si>
  <si>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</si>
  <si>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</si>
  <si>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</si>
  <si>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</si>
  <si>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</si>
  <si>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</si>
  <si>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</si>
  <si>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</si>
  <si>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</si>
  <si>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</si>
  <si>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</si>
  <si>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</si>
  <si>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</si>
  <si>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</si>
  <si>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</si>
  <si>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</si>
  <si>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</si>
  <si>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</si>
  <si>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</si>
  <si>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</si>
  <si>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</si>
  <si>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</si>
  <si>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</si>
  <si>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</si>
  <si>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</si>
  <si>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</si>
  <si>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</si>
  <si>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</si>
  <si>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</si>
  <si>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</si>
  <si>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</si>
  <si>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</si>
  <si>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</si>
  <si>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</si>
  <si>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</si>
  <si>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</si>
  <si>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</si>
  <si>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</si>
  <si>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</si>
  <si>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</si>
  <si>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</si>
  <si>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</si>
  <si>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</si>
  <si>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</si>
  <si>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</si>
  <si>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</si>
  <si>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</si>
  <si>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</si>
  <si>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</si>
  <si>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</si>
  <si>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</si>
  <si>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</si>
  <si>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</si>
  <si>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</si>
  <si>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</si>
  <si>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</si>
  <si>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</si>
  <si>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</si>
  <si>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</si>
  <si>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</si>
  <si>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</si>
  <si>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</si>
  <si>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</si>
  <si>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</si>
  <si>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</si>
  <si>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</si>
  <si>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</si>
  <si>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</si>
  <si>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</si>
  <si>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</si>
  <si>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</si>
  <si>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</si>
  <si>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</si>
  <si>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</si>
  <si>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</si>
  <si>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</si>
  <si>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</si>
  <si>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</si>
  <si>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</si>
  <si>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</si>
  <si>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</si>
  <si>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</si>
  <si>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</si>
  <si>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</si>
  <si>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</si>
  <si>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</si>
  <si>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</si>
  <si>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</si>
  <si>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</si>
  <si>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</si>
  <si>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</si>
  <si>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</si>
  <si>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</si>
  <si>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</si>
  <si>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</si>
  <si>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</si>
  <si>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</si>
  <si>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</si>
  <si>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</si>
  <si>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</si>
  <si>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</si>
  <si>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</si>
  <si>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</si>
  <si>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</si>
  <si>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</si>
  <si>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</si>
  <si>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</si>
  <si>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</si>
  <si>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</si>
  <si>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</si>
  <si>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</si>
  <si>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</si>
  <si>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</si>
  <si>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</si>
  <si>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</si>
  <si>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</si>
  <si>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</si>
  <si>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</si>
  <si>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</si>
  <si>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</si>
  <si>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</si>
  <si>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</si>
  <si>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</si>
  <si>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</si>
  <si>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</si>
  <si>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</si>
  <si>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</si>
  <si>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</si>
  <si>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</si>
  <si>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</si>
  <si>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</si>
  <si>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</si>
  <si>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</si>
  <si>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</si>
  <si>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</si>
  <si>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</si>
  <si>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</si>
  <si>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</si>
  <si>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</si>
  <si>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</si>
  <si>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</si>
  <si>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</si>
  <si>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</si>
  <si>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</si>
  <si>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</si>
  <si>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</si>
  <si>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</si>
  <si>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</si>
  <si>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</si>
  <si>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</si>
  <si>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</si>
  <si>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</si>
  <si>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</si>
  <si>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</si>
  <si>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</si>
  <si>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</si>
  <si>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</si>
  <si>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</si>
  <si>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</si>
  <si>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</si>
  <si>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</si>
  <si>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</si>
  <si>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</si>
  <si>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</si>
  <si>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</si>
  <si>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</si>
  <si>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</si>
  <si>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</si>
  <si>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</si>
  <si>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</si>
  <si>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</si>
  <si>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</si>
  <si>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</si>
  <si>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</si>
  <si>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</si>
  <si>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</si>
  <si>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</si>
  <si>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</si>
  <si>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</si>
  <si>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</si>
  <si>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</si>
  <si>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</si>
  <si>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</si>
  <si>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</si>
  <si>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</si>
  <si>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</si>
  <si>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</si>
  <si>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</si>
  <si>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</si>
  <si>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</si>
  <si>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</si>
  <si>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</si>
  <si>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</si>
  <si>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</si>
  <si>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</si>
  <si>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</si>
  <si>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</si>
  <si>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</si>
  <si>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</si>
  <si>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</si>
  <si>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</si>
  <si>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</si>
  <si>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</si>
  <si>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</si>
  <si>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</si>
  <si>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</si>
  <si>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</si>
  <si>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</si>
  <si>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</si>
  <si>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</si>
  <si>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</si>
  <si>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</si>
  <si>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</si>
  <si>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</si>
  <si>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</si>
  <si>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</si>
  <si>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</si>
  <si>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</si>
  <si>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</si>
  <si>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</si>
  <si>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</si>
  <si>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</si>
  <si>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</si>
  <si>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</si>
  <si>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</si>
  <si>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</si>
  <si>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</si>
  <si>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</si>
  <si>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</si>
  <si>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</si>
  <si>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</si>
  <si>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</si>
  <si>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</si>
  <si>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</si>
  <si>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</si>
  <si>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</si>
  <si>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</si>
  <si>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</si>
  <si>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</si>
  <si>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</si>
  <si>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</si>
  <si>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</si>
  <si>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</si>
  <si>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</si>
  <si>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</si>
  <si>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</si>
  <si>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</si>
  <si>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</si>
  <si>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</si>
  <si>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</si>
  <si>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</si>
  <si>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</si>
  <si>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</si>
  <si>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</si>
  <si>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</si>
  <si>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</si>
  <si>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</si>
  <si>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</si>
  <si>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</si>
  <si>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</si>
  <si>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</si>
  <si>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</si>
  <si>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</si>
  <si>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</si>
  <si>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</si>
  <si>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</si>
  <si>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</si>
  <si>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</si>
  <si>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</si>
  <si>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</si>
  <si>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</si>
  <si>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</si>
  <si>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</si>
  <si>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</si>
  <si>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</si>
  <si>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</si>
  <si>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</si>
  <si>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</si>
  <si>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</si>
  <si>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</si>
  <si>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</si>
  <si>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</si>
  <si>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</si>
  <si>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</si>
  <si>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</si>
  <si>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</si>
  <si>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</si>
  <si>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</si>
  <si>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</si>
  <si>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</si>
  <si>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</si>
  <si>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</si>
  <si>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</si>
  <si>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</si>
  <si>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</si>
  <si>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</si>
  <si>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</si>
  <si>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</si>
  <si>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</si>
  <si>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</si>
  <si>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</si>
  <si>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</si>
  <si>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</si>
  <si>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</si>
  <si>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</si>
  <si>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</si>
  <si>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</si>
  <si>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</si>
  <si>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</si>
  <si>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</si>
  <si>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</si>
  <si>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</si>
  <si>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</si>
  <si>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</si>
  <si>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</si>
  <si>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</si>
  <si>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</si>
  <si>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</si>
  <si>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</si>
  <si>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</si>
  <si>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</si>
  <si>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</si>
  <si>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</si>
  <si>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</si>
  <si>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</si>
  <si>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</si>
  <si>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</si>
  <si>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</si>
  <si>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</si>
  <si>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</si>
  <si>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</si>
  <si>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</si>
  <si>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</si>
  <si>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</si>
  <si>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</si>
  <si>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</si>
  <si>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</si>
  <si>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</si>
  <si>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</si>
  <si>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</si>
  <si>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</si>
  <si>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</si>
  <si>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</si>
  <si>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</si>
  <si>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</si>
  <si>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</si>
  <si>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</si>
  <si>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</si>
  <si>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</si>
  <si>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</si>
  <si>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</si>
  <si>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</si>
  <si>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</si>
  <si>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</si>
  <si>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</si>
  <si>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</si>
  <si>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</si>
  <si>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</si>
  <si>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</si>
  <si>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</si>
  <si>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</si>
  <si>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</si>
  <si>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</si>
  <si>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</si>
  <si>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</si>
  <si>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</si>
  <si>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</si>
  <si>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</si>
  <si>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</si>
  <si>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</si>
  <si>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</si>
  <si>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</si>
  <si>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</si>
  <si>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</si>
  <si>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</si>
  <si>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</si>
  <si>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</si>
  <si>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</si>
  <si>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</si>
  <si>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</si>
  <si>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</si>
  <si>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</si>
  <si>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</si>
  <si>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</si>
  <si>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</si>
  <si>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</si>
  <si>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</si>
  <si>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</si>
  <si>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</si>
  <si>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</si>
  <si>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</si>
  <si>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</si>
  <si>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</si>
  <si>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</si>
  <si>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</si>
  <si>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</si>
  <si>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</si>
  <si>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</si>
  <si>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</si>
  <si>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</si>
  <si>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</si>
  <si>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</si>
  <si>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</si>
  <si>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</si>
  <si>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</si>
  <si>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</si>
  <si>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</si>
  <si>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</si>
  <si>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</si>
  <si>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</si>
  <si>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</si>
  <si>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</si>
  <si>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</si>
  <si>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</si>
  <si>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</si>
  <si>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</si>
  <si>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</si>
  <si>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</si>
  <si>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</si>
  <si>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</si>
  <si>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</si>
  <si>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</si>
  <si>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</si>
  <si>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</si>
  <si>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</si>
  <si>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</si>
  <si>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</si>
  <si>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</si>
  <si>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</si>
  <si>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</si>
  <si>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</si>
  <si>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</si>
  <si>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</si>
  <si>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</si>
  <si>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</si>
  <si>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</si>
  <si>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</si>
  <si>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</si>
  <si>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</si>
  <si>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</si>
  <si>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</si>
  <si>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</si>
  <si>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</si>
  <si>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</si>
  <si>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</si>
  <si>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</si>
  <si>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</si>
  <si>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</si>
  <si>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</si>
  <si>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</si>
  <si>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</si>
  <si>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</si>
  <si>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</si>
  <si>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</si>
  <si>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</si>
  <si>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</si>
  <si>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</si>
  <si>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</si>
  <si>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</si>
  <si>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</si>
  <si>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</si>
  <si>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</si>
  <si>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</si>
  <si>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</si>
  <si>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</si>
  <si>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</si>
  <si>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</si>
  <si>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</si>
  <si>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</si>
  <si>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</si>
  <si>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</si>
  <si>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</si>
  <si>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</si>
  <si>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</si>
  <si>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</si>
  <si>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</si>
  <si>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</si>
  <si>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</si>
  <si>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</si>
  <si>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</si>
  <si>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</si>
  <si>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</si>
  <si>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</si>
  <si>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</si>
  <si>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</si>
  <si>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</si>
  <si>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</si>
  <si>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</si>
  <si>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</si>
  <si>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</si>
  <si>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</si>
  <si>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</si>
  <si>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</si>
  <si>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</si>
  <si>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</si>
  <si>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</si>
  <si>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</si>
  <si>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</si>
  <si>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</si>
  <si>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</si>
  <si>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</si>
  <si>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</si>
  <si>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</si>
  <si>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</si>
  <si>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</si>
  <si>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</si>
  <si>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</si>
  <si>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</si>
  <si>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</si>
  <si>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</si>
  <si>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</si>
  <si>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</si>
  <si>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</si>
  <si>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</si>
  <si>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</si>
  <si>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</si>
  <si>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</si>
  <si>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</si>
  <si>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</si>
  <si>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</si>
  <si>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</si>
  <si>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</si>
  <si>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</si>
  <si>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</si>
  <si>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</si>
  <si>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</si>
  <si>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</si>
  <si>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</si>
  <si>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</si>
  <si>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</si>
  <si>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</si>
  <si>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</si>
  <si>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</si>
  <si>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</si>
  <si>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</si>
  <si>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</si>
  <si>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</si>
  <si>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</si>
  <si>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</si>
  <si>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</si>
  <si>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</si>
  <si>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</si>
  <si>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</si>
  <si>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</si>
  <si>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</si>
  <si>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</si>
  <si>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</si>
  <si>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</si>
  <si>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</si>
  <si>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</si>
  <si>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</si>
  <si>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</si>
  <si>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</si>
  <si>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</si>
  <si>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</si>
  <si>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</si>
  <si>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</si>
  <si>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</si>
  <si>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</si>
  <si>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</si>
  <si>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</si>
  <si>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</si>
  <si>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</si>
  <si>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</si>
  <si>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</si>
  <si>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</si>
  <si>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</si>
  <si>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</si>
  <si>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</si>
  <si>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</si>
  <si>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</si>
  <si>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</si>
  <si>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</si>
  <si>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</si>
  <si>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</si>
  <si>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</si>
  <si>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</si>
  <si>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</si>
  <si>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</si>
  <si>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</si>
  <si>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</si>
  <si>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</si>
  <si>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</si>
  <si>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</si>
  <si>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</si>
  <si>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</si>
  <si>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</si>
  <si>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</si>
  <si>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</si>
  <si>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</si>
  <si>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</si>
  <si>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</si>
  <si>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</si>
  <si>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</si>
  <si>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</si>
  <si>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</si>
  <si>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</si>
  <si>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</si>
  <si>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</si>
  <si>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</si>
  <si>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</si>
  <si>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</si>
  <si>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</si>
  <si>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</si>
  <si>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</si>
  <si>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</si>
  <si>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</si>
  <si>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</si>
  <si>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</si>
  <si>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</si>
  <si>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</si>
  <si>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</si>
  <si>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</si>
  <si>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</si>
  <si>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</si>
  <si>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</si>
  <si>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</si>
  <si>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</si>
  <si>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</si>
  <si>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</si>
  <si>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</si>
  <si>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</si>
  <si>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</si>
  <si>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</si>
  <si>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</si>
  <si>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</si>
  <si>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</si>
  <si>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</si>
  <si>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</si>
  <si>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</si>
  <si>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</si>
  <si>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</si>
  <si>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</si>
  <si>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</si>
  <si>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</si>
  <si>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</si>
  <si>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</si>
  <si>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</si>
  <si>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</si>
  <si>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</si>
  <si>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</si>
  <si>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</si>
  <si>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</si>
  <si>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</si>
  <si>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</si>
  <si>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</si>
  <si>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</si>
  <si>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</si>
  <si>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</si>
  <si>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</si>
  <si>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</si>
  <si>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</si>
  <si>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</si>
  <si>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</si>
  <si>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</si>
  <si>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</si>
  <si>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</si>
  <si>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</si>
  <si>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</si>
  <si>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</si>
  <si>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</si>
  <si>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</si>
  <si>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</si>
  <si>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</si>
  <si>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</si>
  <si>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</si>
  <si>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</si>
  <si>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</si>
  <si>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</si>
  <si>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</si>
  <si>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</si>
  <si>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</si>
  <si>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</si>
  <si>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</si>
  <si>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</si>
  <si>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</si>
  <si>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</si>
  <si>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</si>
  <si>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</si>
  <si>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</si>
  <si>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</si>
  <si>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</si>
  <si>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</si>
  <si>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</si>
  <si>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</si>
  <si>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</si>
  <si>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</si>
  <si>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</si>
  <si>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</si>
  <si>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</si>
  <si>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</si>
  <si>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</si>
  <si>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</si>
  <si>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</si>
  <si>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</si>
  <si>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</si>
  <si>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</si>
  <si>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</si>
  <si>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</si>
  <si>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</si>
  <si>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</si>
  <si>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</si>
  <si>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</si>
  <si>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</si>
  <si>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</si>
  <si>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</si>
  <si>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</si>
  <si>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</si>
  <si>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</si>
  <si>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</si>
  <si>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</si>
  <si>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</si>
  <si>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</si>
  <si>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</si>
  <si>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</si>
  <si>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</si>
  <si>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</si>
  <si>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</si>
  <si>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</si>
  <si>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</si>
  <si>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</si>
  <si>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</si>
  <si>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</si>
  <si>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</si>
  <si>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</si>
  <si>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</si>
  <si>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</si>
  <si>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</si>
  <si>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</si>
  <si>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</si>
  <si>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</si>
  <si>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</si>
  <si>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</si>
  <si>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</si>
  <si>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</si>
  <si>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</si>
  <si>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</si>
  <si>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</si>
  <si>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</si>
  <si>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</si>
  <si>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</si>
  <si>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</si>
  <si>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</si>
  <si>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</si>
  <si>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</si>
  <si>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</si>
  <si>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</si>
  <si>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</si>
  <si>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</si>
  <si>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</si>
  <si>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</si>
  <si>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</si>
  <si>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</si>
  <si>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</si>
  <si>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</si>
  <si>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</si>
  <si>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</si>
  <si>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</si>
  <si>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</si>
  <si>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</si>
  <si>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</si>
  <si>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</si>
  <si>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</si>
  <si>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</si>
  <si>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</si>
  <si>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</si>
  <si>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</si>
  <si>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</si>
  <si>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</si>
  <si>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</si>
  <si>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</si>
  <si>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</si>
  <si>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</si>
  <si>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</si>
  <si>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</si>
  <si>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</si>
  <si>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</si>
  <si>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</si>
  <si>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</si>
  <si>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</si>
  <si>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</si>
  <si>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</si>
  <si>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</si>
  <si>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</si>
  <si>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</si>
  <si>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</si>
  <si>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</si>
  <si>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</si>
  <si>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</si>
  <si>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</si>
  <si>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</si>
  <si>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</si>
  <si>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</si>
  <si>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</si>
  <si>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</si>
  <si>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</si>
  <si>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</si>
  <si>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</si>
  <si>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</si>
  <si>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</si>
  <si>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</si>
  <si>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</si>
  <si>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</si>
  <si>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</si>
  <si>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</si>
  <si>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</si>
  <si>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</si>
  <si>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</si>
  <si>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</si>
  <si>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</si>
  <si>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</si>
  <si>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</si>
  <si>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</si>
  <si>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</si>
  <si>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</si>
  <si>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</si>
  <si>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</si>
  <si>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</si>
  <si>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</si>
  <si>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</si>
  <si>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</si>
  <si>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</si>
  <si>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</si>
  <si>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</si>
  <si>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</si>
  <si>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</si>
  <si>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</si>
  <si>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</si>
  <si>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</si>
  <si>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</si>
  <si>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</si>
  <si>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</si>
  <si>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</si>
  <si>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</si>
  <si>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</si>
  <si>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</si>
  <si>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</si>
  <si>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</si>
  <si>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</si>
  <si>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</si>
  <si>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</si>
  <si>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</si>
  <si>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</si>
  <si>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</si>
  <si>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</si>
  <si>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</si>
  <si>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</si>
  <si>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</si>
  <si>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</si>
  <si>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</si>
  <si>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</si>
  <si>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</si>
  <si>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</si>
  <si>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</si>
  <si>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</si>
  <si>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</si>
  <si>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</si>
  <si>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</si>
  <si>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</si>
  <si>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</si>
  <si>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</si>
  <si>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</si>
  <si>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</si>
  <si>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</si>
  <si>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</si>
  <si>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</si>
  <si>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</si>
  <si>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</si>
  <si>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</si>
  <si>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</si>
  <si>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</si>
  <si>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</si>
  <si>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</si>
  <si>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</si>
  <si>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</si>
  <si>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</si>
  <si>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</si>
  <si>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</si>
  <si>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</si>
  <si>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</si>
  <si>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</si>
  <si>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</si>
  <si>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</si>
  <si>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</si>
  <si>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</si>
  <si>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</si>
  <si>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</si>
  <si>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</si>
  <si>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</si>
  <si>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</si>
  <si>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</si>
  <si>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</si>
  <si>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</si>
  <si>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</si>
  <si>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</si>
  <si>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</si>
  <si>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</si>
  <si>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</si>
  <si>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</si>
  <si>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</si>
  <si>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</si>
  <si>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</si>
  <si>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</si>
  <si>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</si>
  <si>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</si>
  <si>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</si>
  <si>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</si>
  <si>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</si>
  <si>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</si>
  <si>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</si>
  <si>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</si>
  <si>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</si>
  <si>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</si>
  <si>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</si>
  <si>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</si>
  <si>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</si>
  <si>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</si>
  <si>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</si>
  <si>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</si>
  <si>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</si>
  <si>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</si>
  <si>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</si>
  <si>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</si>
  <si>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</si>
  <si>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</si>
  <si>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</si>
  <si>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</si>
  <si>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</si>
  <si>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</si>
  <si>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</si>
  <si>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</si>
  <si>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</si>
  <si>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</si>
  <si>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</si>
  <si>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</si>
  <si>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</si>
  <si>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</si>
  <si>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</si>
  <si>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</si>
  <si>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</si>
  <si>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</si>
  <si>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</si>
  <si>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</si>
  <si>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</si>
  <si>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</si>
  <si>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</si>
  <si>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</si>
  <si>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</si>
  <si>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</si>
  <si>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</si>
  <si>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</si>
  <si>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</si>
  <si>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</si>
  <si>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</si>
  <si>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</si>
  <si>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</si>
  <si>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</si>
  <si>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</si>
  <si>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</si>
  <si>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</si>
  <si>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</si>
  <si>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</si>
  <si>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</si>
  <si>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</si>
  <si>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</si>
  <si>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</si>
  <si>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</si>
  <si>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</si>
  <si>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</si>
  <si>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</si>
  <si>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</si>
  <si>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</si>
  <si>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</si>
  <si>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</si>
  <si>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</si>
  <si>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</si>
  <si>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</si>
  <si>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</si>
  <si>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</si>
  <si>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</si>
  <si>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</si>
  <si>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</si>
  <si>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</si>
  <si>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</si>
  <si>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</si>
  <si>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</si>
  <si>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</si>
  <si>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</si>
  <si>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</si>
  <si>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</si>
  <si>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</si>
  <si>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</si>
  <si>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</si>
  <si>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</si>
  <si>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</si>
  <si>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</si>
  <si>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</si>
  <si>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</si>
  <si>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</si>
  <si>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</si>
  <si>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</si>
  <si>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</si>
  <si>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</si>
  <si>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</si>
  <si>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</si>
  <si>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</si>
  <si>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</si>
  <si>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</si>
  <si>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</si>
  <si>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</si>
  <si>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</si>
  <si>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</si>
  <si>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</si>
  <si>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</si>
  <si>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</si>
  <si>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</si>
  <si>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</si>
  <si>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</si>
  <si>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</si>
  <si>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</si>
  <si>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</si>
  <si>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</si>
  <si>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</si>
  <si>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</si>
  <si>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</si>
  <si>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</si>
  <si>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</si>
  <si>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</si>
  <si>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</si>
  <si>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</si>
  <si>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</si>
  <si>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</si>
  <si>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</si>
  <si>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</si>
  <si>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</si>
  <si>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</si>
  <si>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</si>
  <si>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</si>
  <si>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</si>
  <si>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</si>
  <si>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</si>
  <si>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</si>
  <si>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</si>
  <si>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</si>
  <si>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</si>
  <si>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</si>
  <si>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</si>
  <si>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</si>
  <si>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</si>
  <si>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</si>
  <si>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</si>
  <si>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</si>
  <si>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</si>
  <si>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</si>
  <si>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</si>
  <si>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</si>
  <si>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</si>
  <si>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</si>
  <si>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</si>
  <si>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</si>
  <si>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</si>
  <si>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</si>
  <si>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</si>
  <si>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</si>
  <si>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</si>
  <si>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</si>
  <si>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</si>
  <si>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</si>
  <si>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</si>
  <si>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</si>
  <si>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</si>
  <si>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</si>
  <si>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</si>
  <si>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</si>
  <si>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</si>
  <si>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</si>
  <si>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</si>
  <si>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</si>
  <si>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</si>
  <si>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</si>
  <si>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</si>
  <si>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</si>
  <si>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</si>
  <si>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</si>
  <si>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</si>
  <si>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</si>
  <si>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</si>
  <si>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</si>
  <si>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</si>
  <si>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</si>
  <si>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</si>
  <si>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</si>
  <si>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</si>
  <si>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</si>
  <si>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</si>
  <si>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</si>
  <si>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</si>
  <si>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</si>
  <si>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</si>
  <si>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</si>
  <si>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</si>
  <si>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</si>
  <si>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</si>
  <si>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</si>
  <si>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</si>
  <si>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</si>
  <si>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</si>
  <si>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</si>
  <si>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</si>
  <si>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</si>
  <si>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</si>
  <si>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</si>
  <si>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</si>
  <si>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</si>
  <si>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</si>
  <si>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</si>
  <si>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</si>
  <si>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</si>
  <si>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</si>
  <si>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</si>
  <si>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</si>
  <si>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</si>
  <si>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</si>
  <si>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</si>
  <si>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</si>
  <si>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</si>
  <si>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</si>
  <si>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</si>
  <si>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</si>
  <si>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</si>
  <si>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</si>
  <si>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</si>
  <si>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</si>
  <si>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</si>
  <si>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</si>
  <si>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</si>
  <si>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</si>
  <si>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</si>
  <si>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</si>
  <si>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</si>
  <si>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</si>
  <si>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</si>
  <si>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</si>
  <si>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</si>
  <si>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</si>
  <si>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</si>
  <si>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</si>
  <si>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</si>
  <si>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</si>
  <si>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</si>
  <si>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</si>
  <si>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</si>
  <si>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</si>
  <si>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</si>
  <si>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</si>
  <si>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</si>
  <si>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</si>
  <si>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</si>
  <si>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</si>
  <si>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</si>
  <si>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</si>
  <si>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</si>
  <si>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</si>
  <si>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</si>
  <si>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</si>
  <si>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</si>
  <si>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</si>
  <si>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</si>
  <si>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</si>
  <si>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</si>
  <si>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</si>
  <si>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</si>
  <si>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</si>
  <si>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</si>
  <si>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</si>
  <si>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</si>
  <si>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</si>
  <si>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</si>
  <si>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</si>
  <si>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</si>
  <si>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</si>
  <si>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</si>
  <si>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</si>
  <si>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</si>
  <si>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</si>
  <si>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</si>
  <si>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</si>
  <si>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</si>
  <si>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</si>
  <si>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</si>
  <si>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</si>
  <si>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</si>
  <si>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</si>
  <si>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</si>
  <si>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</si>
  <si>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</si>
  <si>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</si>
  <si>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</si>
  <si>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</si>
  <si>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</si>
  <si>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</si>
  <si>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</si>
  <si>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</si>
  <si>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</si>
  <si>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</si>
  <si>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</si>
  <si>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</si>
  <si>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</si>
  <si>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</si>
  <si>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</si>
  <si>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</si>
  <si>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</si>
  <si>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</si>
  <si>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</si>
  <si>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</si>
  <si>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</si>
  <si>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</si>
  <si>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</si>
  <si>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</si>
  <si>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</si>
  <si>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</si>
  <si>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</si>
  <si>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</si>
  <si>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</si>
  <si>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</si>
  <si>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</si>
  <si>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</si>
  <si>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</si>
  <si>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</si>
  <si>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</si>
  <si>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</si>
  <si>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</si>
  <si>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</si>
  <si>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</si>
  <si>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</si>
  <si>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</si>
  <si>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</si>
  <si>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</si>
  <si>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</si>
  <si>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</si>
  <si>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</si>
  <si>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</si>
  <si>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</si>
  <si>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</si>
  <si>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</si>
  <si>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</si>
  <si>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</si>
  <si>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</si>
  <si>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</si>
  <si>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</si>
  <si>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</si>
  <si>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</si>
  <si>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</si>
  <si>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</si>
  <si>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</si>
  <si>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</si>
  <si>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</si>
  <si>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</si>
  <si>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</si>
  <si>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</si>
  <si>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</si>
  <si>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</si>
  <si>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</si>
  <si>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</si>
  <si>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</si>
  <si>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</si>
  <si>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</si>
  <si>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</si>
  <si>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</si>
  <si>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</si>
  <si>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</si>
  <si>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</si>
  <si>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</si>
  <si>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</si>
  <si>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</si>
  <si>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</si>
  <si>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</si>
  <si>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</si>
  <si>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</si>
  <si>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</si>
  <si>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</si>
  <si>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</si>
  <si>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</si>
  <si>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</si>
  <si>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</si>
  <si>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</si>
  <si>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</si>
  <si>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</si>
  <si>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</si>
  <si>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</si>
  <si>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</si>
  <si>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</si>
  <si>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</si>
  <si>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</si>
  <si>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</si>
  <si>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</si>
  <si>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</si>
  <si>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</si>
  <si>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</si>
  <si>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</si>
  <si>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</si>
  <si>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</si>
  <si>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</si>
  <si>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</si>
  <si>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</si>
  <si>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</si>
  <si>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</si>
  <si>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</si>
  <si>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</si>
  <si>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</si>
  <si>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</si>
  <si>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</si>
  <si>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</si>
  <si>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</si>
  <si>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</si>
  <si>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</si>
  <si>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</si>
  <si>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</si>
  <si>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</si>
  <si>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</si>
  <si>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</si>
  <si>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</si>
  <si>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</si>
  <si>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</si>
  <si>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</si>
  <si>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</si>
  <si>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</si>
  <si>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</si>
  <si>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</si>
  <si>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</si>
  <si>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</si>
  <si>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</si>
  <si>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</si>
  <si>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</si>
  <si>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</si>
  <si>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</si>
  <si>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</si>
  <si>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</si>
  <si>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</si>
  <si>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</si>
  <si>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</si>
  <si>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</si>
  <si>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</si>
  <si>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</si>
  <si>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</si>
  <si>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</si>
  <si>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</si>
  <si>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</si>
  <si>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</si>
  <si>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</si>
  <si>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</si>
  <si>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</si>
  <si>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</si>
  <si>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</si>
  <si>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</si>
  <si>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</si>
  <si>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</si>
  <si>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</si>
  <si>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</si>
  <si>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</si>
  <si>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</si>
  <si>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</si>
  <si>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</si>
  <si>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</si>
  <si>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</si>
  <si>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</si>
  <si>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</si>
  <si>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</si>
  <si>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</si>
  <si>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</si>
  <si>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</si>
  <si>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</si>
  <si>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</si>
  <si>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</si>
  <si>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</si>
  <si>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</si>
  <si>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</si>
  <si>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</si>
  <si>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</si>
  <si>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</si>
  <si>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</si>
  <si>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</si>
  <si>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</si>
  <si>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</si>
  <si>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</si>
  <si>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</si>
  <si>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</si>
  <si>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</si>
  <si>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</si>
  <si>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</si>
  <si>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</si>
  <si>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</si>
  <si>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</si>
  <si>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</si>
  <si>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</si>
  <si>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</si>
  <si>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</si>
  <si>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</si>
  <si>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</si>
  <si>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</si>
  <si>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</si>
  <si>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</si>
  <si>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</si>
  <si>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</si>
  <si>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</si>
  <si>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</si>
  <si>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</si>
  <si>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</si>
  <si>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</si>
  <si>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</si>
  <si>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</si>
  <si>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</si>
  <si>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</si>
  <si>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</si>
  <si>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</si>
  <si>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</si>
  <si>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</si>
  <si>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</si>
  <si>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</si>
  <si>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</si>
  <si>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</si>
  <si>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</si>
  <si>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</si>
  <si>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</si>
  <si>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</si>
  <si>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</si>
  <si>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</si>
  <si>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</si>
  <si>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</si>
  <si>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</si>
  <si>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</si>
  <si>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</si>
  <si>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</si>
  <si>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</si>
  <si>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</si>
  <si>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</si>
  <si>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</si>
  <si>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</si>
  <si>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</si>
  <si>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</si>
  <si>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</si>
  <si>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</si>
  <si>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</si>
  <si>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</si>
  <si>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</si>
  <si>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</si>
  <si>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</si>
  <si>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</si>
  <si>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</si>
  <si>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</si>
  <si>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</si>
  <si>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</si>
  <si>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</si>
  <si>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</si>
  <si>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</si>
  <si>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</si>
  <si>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</si>
  <si>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</si>
  <si>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</si>
  <si>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</si>
  <si>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</si>
  <si>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</si>
  <si>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</si>
  <si>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</si>
  <si>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</si>
  <si>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</si>
  <si>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</si>
  <si>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</si>
  <si>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</si>
  <si>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</si>
  <si>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</si>
  <si>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</si>
  <si>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</si>
  <si>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</si>
  <si>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</si>
  <si>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</si>
  <si>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</si>
  <si>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</si>
  <si>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</si>
  <si>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</si>
  <si>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</si>
  <si>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</si>
  <si>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</si>
  <si>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</si>
  <si>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</si>
  <si>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</si>
  <si>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</si>
  <si>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</si>
  <si>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</si>
  <si>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</si>
  <si>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</si>
  <si>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</si>
  <si>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</si>
  <si>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</si>
  <si>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</si>
  <si>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</si>
  <si>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</si>
  <si>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</si>
  <si>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</si>
  <si>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</si>
  <si>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</si>
  <si>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</si>
  <si>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</si>
  <si>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</si>
  <si>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</si>
  <si>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</si>
  <si>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</si>
  <si>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</si>
  <si>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</si>
  <si>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</si>
  <si>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</si>
  <si>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</si>
  <si>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</si>
  <si>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</si>
  <si>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</si>
  <si>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</si>
  <si>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</si>
  <si>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</si>
  <si>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</si>
  <si>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</si>
  <si>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</si>
  <si>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</si>
  <si>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</si>
  <si>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</si>
  <si>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</si>
  <si>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</si>
  <si>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</si>
  <si>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</si>
  <si>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</si>
  <si>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</si>
  <si>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</si>
  <si>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</si>
  <si>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</si>
  <si>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</si>
  <si>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</si>
  <si>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</si>
  <si>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</si>
  <si>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</si>
  <si>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</si>
  <si>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</si>
  <si>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</si>
  <si>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</si>
  <si>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</si>
  <si>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</si>
  <si>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</si>
  <si>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</si>
  <si>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</si>
  <si>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</si>
  <si>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</si>
  <si>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</si>
  <si>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</si>
  <si>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</si>
  <si>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</si>
  <si>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</si>
  <si>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</si>
  <si>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</si>
  <si>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</si>
  <si>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</si>
  <si>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</si>
  <si>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</si>
  <si>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</si>
  <si>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</si>
  <si>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</si>
  <si>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</si>
  <si>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</si>
  <si>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</si>
  <si>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</si>
  <si>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</si>
  <si>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</si>
  <si>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</si>
  <si>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</si>
  <si>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</si>
  <si>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</si>
  <si>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</si>
  <si>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</si>
  <si>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</si>
  <si>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</si>
  <si>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</si>
  <si>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</si>
  <si>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</si>
  <si>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</si>
  <si>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</si>
  <si>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</si>
  <si>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</si>
  <si>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</si>
  <si>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</si>
  <si>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</si>
  <si>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</si>
  <si>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</si>
  <si>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</si>
  <si>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</si>
  <si>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</si>
  <si>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</si>
  <si>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</si>
  <si>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</si>
  <si>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</si>
  <si>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</si>
  <si>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</si>
  <si>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</si>
  <si>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</si>
  <si>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</si>
  <si>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</si>
  <si>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</si>
  <si>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</si>
  <si>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</si>
  <si>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</si>
  <si>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</si>
  <si>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</si>
  <si>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</si>
  <si>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</si>
  <si>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</si>
  <si>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</si>
  <si>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</si>
  <si>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</si>
  <si>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</si>
  <si>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</si>
  <si>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</si>
  <si>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</si>
  <si>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</si>
  <si>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</si>
  <si>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</si>
  <si>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</si>
  <si>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</si>
  <si>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</si>
  <si>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</si>
  <si>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</si>
  <si>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</si>
  <si>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</si>
  <si>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</si>
  <si>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</si>
  <si>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</si>
  <si>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</si>
  <si>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</si>
  <si>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</si>
  <si>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</si>
  <si>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</si>
  <si>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</si>
  <si>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</si>
  <si>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</si>
  <si>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</si>
  <si>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</si>
  <si>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</si>
  <si>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</si>
  <si>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</si>
  <si>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</si>
  <si>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</si>
  <si>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</si>
  <si>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</si>
  <si>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</si>
  <si>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</si>
  <si>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</si>
  <si>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</si>
  <si>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</si>
  <si>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</si>
  <si>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</si>
  <si>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</si>
  <si>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</si>
  <si>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</si>
  <si>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</si>
  <si>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</si>
  <si>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</si>
  <si>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</si>
  <si>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</si>
  <si>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</si>
  <si>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</si>
  <si>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</si>
  <si>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</si>
  <si>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</si>
  <si>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</si>
  <si>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</si>
  <si>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</si>
  <si>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</si>
  <si>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</si>
  <si>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</si>
  <si>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</si>
  <si>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</si>
  <si>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</si>
  <si>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</si>
  <si>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</si>
  <si>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</si>
  <si>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</si>
  <si>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</si>
  <si>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</si>
  <si>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</si>
  <si>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</si>
  <si>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</si>
  <si>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</si>
  <si>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</si>
  <si>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</si>
  <si>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</si>
  <si>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</si>
  <si>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</si>
  <si>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</si>
  <si>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</si>
  <si>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</si>
  <si>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</si>
  <si>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</si>
  <si>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</si>
  <si>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</si>
  <si>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</si>
  <si>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</si>
  <si>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</si>
  <si>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</si>
  <si>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</si>
  <si>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</si>
  <si>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</si>
  <si>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</si>
  <si>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</si>
  <si>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</si>
  <si>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</si>
  <si>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</si>
  <si>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</si>
  <si>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</si>
  <si>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</si>
  <si>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</si>
  <si>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</si>
  <si>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</si>
  <si>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</si>
  <si>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</si>
  <si>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</si>
  <si>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</si>
  <si>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</si>
  <si>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</si>
  <si>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</si>
  <si>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</si>
  <si>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</si>
  <si>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</si>
  <si>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</si>
  <si>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</si>
  <si>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</si>
  <si>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</si>
  <si>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</si>
  <si>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</si>
  <si>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</si>
  <si>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</si>
  <si>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</si>
  <si>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</si>
  <si>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</si>
  <si>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</si>
  <si>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</si>
  <si>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</si>
  <si>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</si>
  <si>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</si>
  <si>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</si>
  <si>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</si>
  <si>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</si>
  <si>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</si>
  <si>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</si>
  <si>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</si>
  <si>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</si>
  <si>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</si>
  <si>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</si>
  <si>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</si>
  <si>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</si>
  <si>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</si>
  <si>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</si>
  <si>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</si>
  <si>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</si>
  <si>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</si>
  <si>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</si>
  <si>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</si>
  <si>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</si>
  <si>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</si>
  <si>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</si>
  <si>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</si>
  <si>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</si>
  <si>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</si>
  <si>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</si>
  <si>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</si>
  <si>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</si>
  <si>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</si>
  <si>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</si>
  <si>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</si>
  <si>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</si>
  <si>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</si>
  <si>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</si>
  <si>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</si>
  <si>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</si>
  <si>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</si>
  <si>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</si>
  <si>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</si>
  <si>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</si>
  <si>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</si>
  <si>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</si>
  <si>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</si>
  <si>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</si>
  <si>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</si>
  <si>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</si>
  <si>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</si>
  <si>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</si>
  <si>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</si>
  <si>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</si>
  <si>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</si>
  <si>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</si>
  <si>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</si>
  <si>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</si>
  <si>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</si>
  <si>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</si>
  <si>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</si>
  <si>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</si>
  <si>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</si>
  <si>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</si>
  <si>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</si>
  <si>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</si>
  <si>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</si>
  <si>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</si>
  <si>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</si>
  <si>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</si>
  <si>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</si>
  <si>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</si>
  <si>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</si>
  <si>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</si>
  <si>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</si>
  <si>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</si>
  <si>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</si>
  <si>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</si>
  <si>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</si>
  <si>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</si>
  <si>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</si>
  <si>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</si>
  <si>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</si>
  <si>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</si>
  <si>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</si>
  <si>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</si>
  <si>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</si>
  <si>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</si>
  <si>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</si>
  <si>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</si>
  <si>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</si>
  <si>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</si>
  <si>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</si>
  <si>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</si>
  <si>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</si>
  <si>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</si>
  <si>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</si>
  <si>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</si>
  <si>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</si>
  <si>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</si>
  <si>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</si>
  <si>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</si>
  <si>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</si>
  <si>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</si>
  <si>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</si>
  <si>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</si>
  <si>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</si>
  <si>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</si>
  <si>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</si>
  <si>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</si>
  <si>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</si>
  <si>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</si>
  <si>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</si>
  <si>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</si>
  <si>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</si>
  <si>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</si>
  <si>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</si>
  <si>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</si>
  <si>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</si>
  <si>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</si>
  <si>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</si>
  <si>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</si>
  <si>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</si>
  <si>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</si>
  <si>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</si>
  <si>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</si>
  <si>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</si>
  <si>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</si>
  <si>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</si>
  <si>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</si>
  <si>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</si>
  <si>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</si>
  <si>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</si>
  <si>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</si>
  <si>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</si>
  <si>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</si>
  <si>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</si>
  <si>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</si>
  <si>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</si>
  <si>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</si>
  <si>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</si>
  <si>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</si>
  <si>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</si>
  <si>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</si>
  <si>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</si>
  <si>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</si>
  <si>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</si>
  <si>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</si>
  <si>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</si>
  <si>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</si>
  <si>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</si>
  <si>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</si>
  <si>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</si>
  <si>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</si>
  <si>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</si>
  <si>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</si>
  <si>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</si>
  <si>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</si>
  <si>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</si>
  <si>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</si>
  <si>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</si>
  <si>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</si>
  <si>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</si>
  <si>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</si>
  <si>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</si>
  <si>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</si>
  <si>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</si>
  <si>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</si>
  <si>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</si>
  <si>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</si>
  <si>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</si>
  <si>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</si>
  <si>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</si>
  <si>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</si>
  <si>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</si>
  <si>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</si>
  <si>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</si>
  <si>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</si>
  <si>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</si>
  <si>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</si>
  <si>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</si>
  <si>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</si>
  <si>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</si>
  <si>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</si>
  <si>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</si>
  <si>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</si>
  <si>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</si>
  <si>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</si>
  <si>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</si>
  <si>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</si>
  <si>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</si>
  <si>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</si>
  <si>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</si>
  <si>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</si>
  <si>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</si>
  <si>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</si>
  <si>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</si>
  <si>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</si>
  <si>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</si>
  <si>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</si>
  <si>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</si>
  <si>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</si>
  <si>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</si>
  <si>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</si>
  <si>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</si>
  <si>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</si>
  <si>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</si>
  <si>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</si>
  <si>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</si>
  <si>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</si>
  <si>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</si>
  <si>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</si>
  <si>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</si>
  <si>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</si>
  <si>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</si>
  <si>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</si>
  <si>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</si>
  <si>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</si>
  <si>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</si>
  <si>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</si>
  <si>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</si>
  <si>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</si>
  <si>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</si>
  <si>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</si>
  <si>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</si>
  <si>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</si>
  <si>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</si>
  <si>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</si>
  <si>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</si>
  <si>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</si>
  <si>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</si>
  <si>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</si>
  <si>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</si>
  <si>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</si>
  <si>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</si>
  <si>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</si>
  <si>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</si>
  <si>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</si>
  <si>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</si>
  <si>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</si>
  <si>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</si>
  <si>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</si>
  <si>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</si>
  <si>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</si>
  <si>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</si>
  <si>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</si>
  <si>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</si>
  <si>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</si>
  <si>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</si>
  <si>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</si>
  <si>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</si>
  <si>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</si>
  <si>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</si>
  <si>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</si>
  <si>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</si>
  <si>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</si>
  <si>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</si>
  <si>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</si>
  <si>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</si>
  <si>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</si>
  <si>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</si>
  <si>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</si>
  <si>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</si>
  <si>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</si>
  <si>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</si>
  <si>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</si>
  <si>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</si>
  <si>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</si>
  <si>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</si>
  <si>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</si>
  <si>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</si>
  <si>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</si>
  <si>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</si>
  <si>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</si>
  <si>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</si>
  <si>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</si>
  <si>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</si>
  <si>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</si>
  <si>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</si>
  <si>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</si>
  <si>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</si>
  <si>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</si>
  <si>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</si>
  <si>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</si>
  <si>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</si>
  <si>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</si>
  <si>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</si>
  <si>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</si>
  <si>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</si>
  <si>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</si>
  <si>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</si>
  <si>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</si>
  <si>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</si>
  <si>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</si>
  <si>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</si>
  <si>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</si>
  <si>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</si>
  <si>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</si>
  <si>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</si>
  <si>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</si>
  <si>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</si>
  <si>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</si>
  <si>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</si>
  <si>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</si>
  <si>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</si>
  <si>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</si>
  <si>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</si>
  <si>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</si>
  <si>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</si>
  <si>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</si>
  <si>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</si>
  <si>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</si>
  <si>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</si>
  <si>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</si>
  <si>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</si>
  <si>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</si>
  <si>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</si>
  <si>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</si>
  <si>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</si>
  <si>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</si>
  <si>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</si>
  <si>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</si>
  <si>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</si>
  <si>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</si>
  <si>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</si>
  <si>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</si>
  <si>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</si>
  <si>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</si>
  <si>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</si>
  <si>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</si>
  <si>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</si>
  <si>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</si>
  <si>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</si>
  <si>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</si>
  <si>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</si>
  <si>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</si>
  <si>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</si>
  <si>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</si>
  <si>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</si>
  <si>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</si>
  <si>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</si>
  <si>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</si>
  <si>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</si>
  <si>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</si>
  <si>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</si>
  <si>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</si>
  <si>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</si>
  <si>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</si>
  <si>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</si>
  <si>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</si>
  <si>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</si>
  <si>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</si>
  <si>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</si>
  <si>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</si>
  <si>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</si>
  <si>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</si>
  <si>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</si>
  <si>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</si>
  <si>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</si>
  <si>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</si>
  <si>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</si>
  <si>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</si>
  <si>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</si>
  <si>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</si>
  <si>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</si>
  <si>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</si>
  <si>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</si>
  <si>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</si>
  <si>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</si>
  <si>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</si>
  <si>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</si>
  <si>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</si>
  <si>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</si>
  <si>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</si>
  <si>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</si>
  <si>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</si>
  <si>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</si>
  <si>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</si>
  <si>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</si>
  <si>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</si>
  <si>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</si>
  <si>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</si>
  <si>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</si>
  <si>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</si>
  <si>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</si>
  <si>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</si>
  <si>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</si>
  <si>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</si>
  <si>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</si>
  <si>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</si>
  <si>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</si>
  <si>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</si>
  <si>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</si>
  <si>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</si>
  <si>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</si>
  <si>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</si>
  <si>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</si>
  <si>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</si>
  <si>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</si>
  <si>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</si>
  <si>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</si>
  <si>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</si>
  <si>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</si>
  <si>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</si>
  <si>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</si>
  <si>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</si>
  <si>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</si>
  <si>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</si>
  <si>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</si>
  <si>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</si>
  <si>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</si>
  <si>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</si>
  <si>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</si>
  <si>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</si>
  <si>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</si>
  <si>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</si>
  <si>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</si>
  <si>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</si>
  <si>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</si>
  <si>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</si>
  <si>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</si>
  <si>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</si>
  <si>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</si>
  <si>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</si>
  <si>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</si>
  <si>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</si>
  <si>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</si>
  <si>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</si>
  <si>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</si>
  <si>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</si>
  <si>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</si>
  <si>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</si>
  <si>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</si>
  <si>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</si>
  <si>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</si>
  <si>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</si>
  <si>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</si>
  <si>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</si>
  <si>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</si>
  <si>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</si>
  <si>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</si>
  <si>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</si>
  <si>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</si>
  <si>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</si>
  <si>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</si>
  <si>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</si>
  <si>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</si>
  <si>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</si>
  <si>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</si>
  <si>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</si>
  <si>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</si>
  <si>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</si>
  <si>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</si>
  <si>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</si>
  <si>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</si>
  <si>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</si>
  <si>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</si>
  <si>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</si>
  <si>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</si>
  <si>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</si>
  <si>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</si>
  <si>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</si>
  <si>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</si>
  <si>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</si>
  <si>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</si>
  <si>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</si>
  <si>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</si>
  <si>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</si>
  <si>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</si>
  <si>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</si>
  <si>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</si>
  <si>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</si>
  <si>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</si>
  <si>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</si>
  <si>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</si>
  <si>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</si>
  <si>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</si>
  <si>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</si>
  <si>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</si>
  <si>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</si>
  <si>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</si>
  <si>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</si>
  <si>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</si>
  <si>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</si>
  <si>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</si>
  <si>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</si>
  <si>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</si>
  <si>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</si>
  <si>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</si>
  <si>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</si>
  <si>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</si>
  <si>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</si>
  <si>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</si>
  <si>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</si>
  <si>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</si>
  <si>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</si>
  <si>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</si>
  <si>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</si>
  <si>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</si>
  <si>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</si>
  <si>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</si>
  <si>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</si>
  <si>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</si>
  <si>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</si>
  <si>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</si>
  <si>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</si>
  <si>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</si>
  <si>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</si>
  <si>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</si>
  <si>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</si>
  <si>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</si>
  <si>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</si>
  <si>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</si>
  <si>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</si>
  <si>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</si>
  <si>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</si>
  <si>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</si>
  <si>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</si>
  <si>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</si>
  <si>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</si>
  <si>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</si>
  <si>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</si>
  <si>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</si>
  <si>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</si>
  <si>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</si>
  <si>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</si>
  <si>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</si>
  <si>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</si>
  <si>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</si>
  <si>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</si>
  <si>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</si>
  <si>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</si>
  <si>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</si>
  <si>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</si>
  <si>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</si>
  <si>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</si>
  <si>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</si>
  <si>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</si>
  <si>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</si>
  <si>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</si>
  <si>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</si>
  <si>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</si>
  <si>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</si>
  <si>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</si>
  <si>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</si>
  <si>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</si>
  <si>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</si>
  <si>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</si>
  <si>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</si>
  <si>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</si>
  <si>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</si>
  <si>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</si>
  <si>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</si>
  <si>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</si>
  <si>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</si>
  <si>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</si>
  <si>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</si>
  <si>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</si>
  <si>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</si>
  <si>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</si>
  <si>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</si>
  <si>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</si>
  <si>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</si>
  <si>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</si>
  <si>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</si>
  <si>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</si>
  <si>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</si>
  <si>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</si>
  <si>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</si>
  <si>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</si>
  <si>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</si>
  <si>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</si>
  <si>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</si>
  <si>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</si>
  <si>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</si>
  <si>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</si>
  <si>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</si>
  <si>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</si>
  <si>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</si>
  <si>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</si>
  <si>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</si>
  <si>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</si>
  <si>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</si>
  <si>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</si>
  <si>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</si>
  <si>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</si>
  <si>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</si>
  <si>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</si>
  <si>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</si>
  <si>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</si>
  <si>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</si>
  <si>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</si>
  <si>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</si>
  <si>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</si>
  <si>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</si>
  <si>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</si>
  <si>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</si>
  <si>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</si>
  <si>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</si>
  <si>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</si>
  <si>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</si>
  <si>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</si>
  <si>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</si>
  <si>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</si>
  <si>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</si>
  <si>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</si>
  <si>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</si>
  <si>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</si>
  <si>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</si>
  <si>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</si>
  <si>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</si>
  <si>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</si>
  <si>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</si>
  <si>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</si>
  <si>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</si>
  <si>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</si>
  <si>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</si>
  <si>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</si>
  <si>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</si>
  <si>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</si>
  <si>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</si>
  <si>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</si>
  <si>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</si>
  <si>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</si>
  <si>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</si>
  <si>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</si>
  <si>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</si>
  <si>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</si>
  <si>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</si>
  <si>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</si>
  <si>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</si>
  <si>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</si>
  <si>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</si>
  <si>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</si>
  <si>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</si>
  <si>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</si>
  <si>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</si>
  <si>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</si>
  <si>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</si>
  <si>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</si>
  <si>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</si>
  <si>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</si>
  <si>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</si>
  <si>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</si>
  <si>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</si>
  <si>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</si>
  <si>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</si>
  <si>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</si>
  <si>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</si>
  <si>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</si>
  <si>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</si>
  <si>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</si>
  <si>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</si>
  <si>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</si>
  <si>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</si>
  <si>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</si>
  <si>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</si>
  <si>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</si>
  <si>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</si>
  <si>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</si>
  <si>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</si>
  <si>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</si>
  <si>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</si>
  <si>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</si>
  <si>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</si>
  <si>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</si>
  <si>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</si>
  <si>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</si>
  <si>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</si>
  <si>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</si>
  <si>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</si>
  <si>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</si>
  <si>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</si>
  <si>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</si>
  <si>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</si>
  <si>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</si>
  <si>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</si>
  <si>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</si>
  <si>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</si>
  <si>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</si>
  <si>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</si>
  <si>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</si>
  <si>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</si>
  <si>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</si>
  <si>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</si>
  <si>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</si>
  <si>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</si>
  <si>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</si>
  <si>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</si>
  <si>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</si>
  <si>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</si>
  <si>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</si>
  <si>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</si>
  <si>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</si>
  <si>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</si>
  <si>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</si>
  <si>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</si>
  <si>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</si>
  <si>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</si>
  <si>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</si>
  <si>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</si>
  <si>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</si>
  <si>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</si>
  <si>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</si>
  <si>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</si>
  <si>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</si>
  <si>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</si>
  <si>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</si>
  <si>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</si>
  <si>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</si>
  <si>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</si>
  <si>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</si>
  <si>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</si>
  <si>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</si>
  <si>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</si>
  <si>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</si>
  <si>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</si>
  <si>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</si>
  <si>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</si>
  <si>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</si>
  <si>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</si>
  <si>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</si>
  <si>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</si>
  <si>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</si>
  <si>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</si>
  <si>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</si>
  <si>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</si>
  <si>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</si>
  <si>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</si>
  <si>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</si>
  <si>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</si>
  <si>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</si>
  <si>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</si>
  <si>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</si>
  <si>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</si>
  <si>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</si>
  <si>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</si>
  <si>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</si>
  <si>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</si>
  <si>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</si>
  <si>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</si>
  <si>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</si>
  <si>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</si>
  <si>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</si>
  <si>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</si>
  <si>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</si>
  <si>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</si>
  <si>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</si>
  <si>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</si>
  <si>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</si>
  <si>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</si>
  <si>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</si>
  <si>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</si>
  <si>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</si>
  <si>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</si>
  <si>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</si>
  <si>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</si>
  <si>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</si>
  <si>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</si>
  <si>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</si>
  <si>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</si>
  <si>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</si>
  <si>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</si>
  <si>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</si>
  <si>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</si>
  <si>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</si>
  <si>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</si>
  <si>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</si>
  <si>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</si>
  <si>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</si>
  <si>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</si>
  <si>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</si>
  <si>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</si>
  <si>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</si>
  <si>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</si>
  <si>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</si>
  <si>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</si>
  <si>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</si>
  <si>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</si>
  <si>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</si>
  <si>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</si>
  <si>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</si>
  <si>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</si>
  <si>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</si>
  <si>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</si>
  <si>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</si>
  <si>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</si>
  <si>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</si>
  <si>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</si>
  <si>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</si>
  <si>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</si>
  <si>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</si>
  <si>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</si>
  <si>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</si>
  <si>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</si>
  <si>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</si>
  <si>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</si>
  <si>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</si>
  <si>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</si>
  <si>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</si>
  <si>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</si>
  <si>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</si>
  <si>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</si>
  <si>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</si>
  <si>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</si>
  <si>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</si>
  <si>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</si>
  <si>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</si>
  <si>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</si>
  <si>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</si>
  <si>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</si>
  <si>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</si>
  <si>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</si>
  <si>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</si>
  <si>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</si>
  <si>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</si>
  <si>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</si>
  <si>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</si>
  <si>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</si>
  <si>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</si>
  <si>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</si>
  <si>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</si>
  <si>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</si>
  <si>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</si>
  <si>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</si>
  <si>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</si>
  <si>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</si>
  <si>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</si>
  <si>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</si>
  <si>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</si>
  <si>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</si>
  <si>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</si>
  <si>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</si>
  <si>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</si>
  <si>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</si>
  <si>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</si>
  <si>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</si>
  <si>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</si>
  <si>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</si>
  <si>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</si>
  <si>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</si>
  <si>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</si>
  <si>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</si>
  <si>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</si>
  <si>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</si>
  <si>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</si>
  <si>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</si>
  <si>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</si>
  <si>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</si>
  <si>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</si>
  <si>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</si>
  <si>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</si>
  <si>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</si>
  <si>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</si>
  <si>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</si>
  <si>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</si>
  <si>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</si>
  <si>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</si>
  <si>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</si>
  <si>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</si>
  <si>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</si>
  <si>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</si>
  <si>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</si>
  <si>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</si>
  <si>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</si>
  <si>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</si>
  <si>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</si>
  <si>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</si>
  <si>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</si>
  <si>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</si>
  <si>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</si>
  <si>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</si>
  <si>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</si>
  <si>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</si>
  <si>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</si>
  <si>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</si>
  <si>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</si>
  <si>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</si>
  <si>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</si>
  <si>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</si>
  <si>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</si>
  <si>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</si>
  <si>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</si>
  <si>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</si>
  <si>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</si>
  <si>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</si>
  <si>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</si>
  <si>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</si>
  <si>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</si>
  <si>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</si>
  <si>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</si>
  <si>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</si>
  <si>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</si>
  <si>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</si>
  <si>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</si>
  <si>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</si>
  <si>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</si>
  <si>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</si>
  <si>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</si>
  <si>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</si>
  <si>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</si>
  <si>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</si>
  <si>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</si>
  <si>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</si>
  <si>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</si>
  <si>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</si>
  <si>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</si>
  <si>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</si>
  <si>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</si>
  <si>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</si>
  <si>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</si>
  <si>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</si>
  <si>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</si>
  <si>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</si>
  <si>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</si>
  <si>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</si>
  <si>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</si>
  <si>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</si>
  <si>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</si>
  <si>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</si>
  <si>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</si>
  <si>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</si>
  <si>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</si>
  <si>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</si>
  <si>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</si>
  <si>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</si>
  <si>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</si>
  <si>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</si>
  <si>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</si>
  <si>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</si>
  <si>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</si>
  <si>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</si>
  <si>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</si>
  <si>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</si>
  <si>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</si>
  <si>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</si>
  <si>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</si>
  <si>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</si>
  <si>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</si>
  <si>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</si>
  <si>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</si>
  <si>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</si>
  <si>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</si>
  <si>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</si>
  <si>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</si>
  <si>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</si>
  <si>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</si>
  <si>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</si>
  <si>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</si>
  <si>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</si>
  <si>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</si>
  <si>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</si>
  <si>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</si>
  <si>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</si>
  <si>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</si>
  <si>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</si>
  <si>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</si>
  <si>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</si>
  <si>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</si>
  <si>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</si>
  <si>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</si>
  <si>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</si>
  <si>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</si>
  <si>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</si>
  <si>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</si>
  <si>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</si>
  <si>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</si>
  <si>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</si>
  <si>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</si>
  <si>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</si>
  <si>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</si>
  <si>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</si>
  <si>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</si>
  <si>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</si>
  <si>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</si>
  <si>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</si>
  <si>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</si>
  <si>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</si>
  <si>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</si>
  <si>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</si>
  <si>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</si>
  <si>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</si>
  <si>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</si>
  <si>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</si>
  <si>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</si>
  <si>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</si>
  <si>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</si>
  <si>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</si>
  <si>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</si>
  <si>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</si>
  <si>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</si>
  <si>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</si>
  <si>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</si>
  <si>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</si>
  <si>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</si>
  <si>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</si>
  <si>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</si>
  <si>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</si>
  <si>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</si>
  <si>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</si>
  <si>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</si>
  <si>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</si>
  <si>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</si>
  <si>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</si>
  <si>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</si>
  <si>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</si>
  <si>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</si>
  <si>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</si>
  <si>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</si>
  <si>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</si>
  <si>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</si>
  <si>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</si>
  <si>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</si>
  <si>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</si>
  <si>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</si>
  <si>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</si>
  <si>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</si>
  <si>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</si>
  <si>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</si>
  <si>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</si>
  <si>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</si>
  <si>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</si>
  <si>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</si>
  <si>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</si>
  <si>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</si>
  <si>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</si>
  <si>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</si>
  <si>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</si>
  <si>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</si>
  <si>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</si>
  <si>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</si>
  <si>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</si>
  <si>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</si>
  <si>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</si>
  <si>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</si>
  <si>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</si>
  <si>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</si>
  <si>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</si>
  <si>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</si>
  <si>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</si>
  <si>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</si>
  <si>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</si>
  <si>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</si>
  <si>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</si>
  <si>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</si>
  <si>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</si>
  <si>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</si>
  <si>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</si>
  <si>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</si>
  <si>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</si>
  <si>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</si>
  <si>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</si>
  <si>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</si>
  <si>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</si>
  <si>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</si>
  <si>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</si>
  <si>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</si>
  <si>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</si>
  <si>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</si>
  <si>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</si>
  <si>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</si>
  <si>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</si>
  <si>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</si>
  <si>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</si>
  <si>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</si>
  <si>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</si>
  <si>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</si>
  <si>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</si>
  <si>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</si>
  <si>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</si>
  <si>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</si>
  <si>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</si>
  <si>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</si>
  <si>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</si>
  <si>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</si>
  <si>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</si>
  <si>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</si>
  <si>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</si>
  <si>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</si>
  <si>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</si>
  <si>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</si>
  <si>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</si>
  <si>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</si>
  <si>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</si>
  <si>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</si>
  <si>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</si>
  <si>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</si>
  <si>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</si>
  <si>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</si>
  <si>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</si>
  <si>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</si>
  <si>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</si>
  <si>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</si>
  <si>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</si>
  <si>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</si>
  <si>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</si>
  <si>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</si>
  <si>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</si>
  <si>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</si>
  <si>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</si>
  <si>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</si>
  <si>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</si>
  <si>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</si>
  <si>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</si>
  <si>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</si>
  <si>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</si>
  <si>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</si>
  <si>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</si>
  <si>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</si>
  <si>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</si>
  <si>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</si>
  <si>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</si>
  <si>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</si>
  <si>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</si>
  <si>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</si>
  <si>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</si>
  <si>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</si>
  <si>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</si>
  <si>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</si>
  <si>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</si>
  <si>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</si>
  <si>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</si>
  <si>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</si>
  <si>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</si>
  <si>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</si>
  <si>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</si>
  <si>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</si>
  <si>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</si>
  <si>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</si>
  <si>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</si>
  <si>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</si>
  <si>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</si>
  <si>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</si>
  <si>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</si>
  <si>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</si>
  <si>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</si>
  <si>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</si>
  <si>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</si>
  <si>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</si>
  <si>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</si>
  <si>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</si>
  <si>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</si>
  <si>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</si>
  <si>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</si>
  <si>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</si>
  <si>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</si>
  <si>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</si>
  <si>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</si>
  <si>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</si>
  <si>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</si>
  <si>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</si>
  <si>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</si>
  <si>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</si>
  <si>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</si>
  <si>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</si>
  <si>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</si>
  <si>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</si>
  <si>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</si>
  <si>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</si>
  <si>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</si>
  <si>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</si>
  <si>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</si>
  <si>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</si>
  <si>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</si>
  <si>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</si>
  <si>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</si>
  <si>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</si>
  <si>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</si>
  <si>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</si>
  <si>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</si>
  <si>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</si>
  <si>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</si>
  <si>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</si>
  <si>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</si>
  <si>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</si>
  <si>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</si>
  <si>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</si>
  <si>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</si>
  <si>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</si>
  <si>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</si>
  <si>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</si>
  <si>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</si>
  <si>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</si>
  <si>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</si>
  <si>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</si>
  <si>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</si>
  <si>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</si>
  <si>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</si>
  <si>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</si>
  <si>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</si>
  <si>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</si>
  <si>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</si>
  <si>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</si>
  <si>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</si>
  <si>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</si>
  <si>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</si>
  <si>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</si>
  <si>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</si>
  <si>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</si>
  <si>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</si>
  <si>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</si>
  <si>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</si>
  <si>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</si>
  <si>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</si>
  <si>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</si>
  <si>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</si>
  <si>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</si>
  <si>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</si>
  <si>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</si>
  <si>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</si>
  <si>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</si>
  <si>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</si>
  <si>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</si>
  <si>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</si>
  <si>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</si>
  <si>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</si>
  <si>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</si>
  <si>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</si>
  <si>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</si>
  <si>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</si>
  <si>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</si>
  <si>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</si>
  <si>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</si>
  <si>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</si>
  <si>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</si>
  <si>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</si>
  <si>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</si>
  <si>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</si>
  <si>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</si>
  <si>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</si>
  <si>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</si>
  <si>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</si>
  <si>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</si>
  <si>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</si>
  <si>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</si>
  <si>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</si>
  <si>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</si>
  <si>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</si>
  <si>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</si>
  <si>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</si>
  <si>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</si>
  <si>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</si>
  <si>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</si>
  <si>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</si>
  <si>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</si>
  <si>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</si>
  <si>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</si>
  <si>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</si>
  <si>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</si>
  <si>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</si>
  <si>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</si>
  <si>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</si>
  <si>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</si>
  <si>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</si>
  <si>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</si>
  <si>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</si>
  <si>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</si>
  <si>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</si>
  <si>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</si>
  <si>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</si>
  <si>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</si>
  <si>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</si>
  <si>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</si>
  <si>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</si>
  <si>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</si>
  <si>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</si>
  <si>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</si>
  <si>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</si>
  <si>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</si>
  <si>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</si>
  <si>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</si>
  <si>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</si>
  <si>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</si>
  <si>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</si>
  <si>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</si>
  <si>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</si>
  <si>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</si>
  <si>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</si>
  <si>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</si>
  <si>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</si>
  <si>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</si>
  <si>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</si>
  <si>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</si>
  <si>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</si>
  <si>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</si>
  <si>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</si>
  <si>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</si>
  <si>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</si>
  <si>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</si>
  <si>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</si>
  <si>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</si>
  <si>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</si>
  <si>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</si>
  <si>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</si>
  <si>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</si>
  <si>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</si>
  <si>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</si>
  <si>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</si>
  <si>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</si>
  <si>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</si>
  <si>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</si>
  <si>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</si>
  <si>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</si>
  <si>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</si>
  <si>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</si>
  <si>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</si>
  <si>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</si>
  <si>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</si>
  <si>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</si>
  <si>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</si>
  <si>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</si>
  <si>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</si>
  <si>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</si>
  <si>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</si>
  <si>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</si>
  <si>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</si>
  <si>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</si>
  <si>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</si>
  <si>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</si>
  <si>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</si>
  <si>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</si>
  <si>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</si>
  <si>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</si>
  <si>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</si>
  <si>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</si>
  <si>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</si>
  <si>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</si>
  <si>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</si>
  <si>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</si>
  <si>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</si>
  <si>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</si>
  <si>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</si>
  <si>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</si>
  <si>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</si>
  <si>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</si>
  <si>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</si>
  <si>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</si>
  <si>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</si>
  <si>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</si>
  <si>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</si>
  <si>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</si>
  <si>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</si>
  <si>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</si>
  <si>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</si>
  <si>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</si>
  <si>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</si>
  <si>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</si>
  <si>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</si>
  <si>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</si>
  <si>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</si>
  <si>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</si>
  <si>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</si>
  <si>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</si>
  <si>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</si>
  <si>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</si>
  <si>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</si>
  <si>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</si>
  <si>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</si>
  <si>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</si>
  <si>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</si>
  <si>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</si>
  <si>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</si>
  <si>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</si>
  <si>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</si>
  <si>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</si>
  <si>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</si>
  <si>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</si>
  <si>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</si>
  <si>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</si>
  <si>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</si>
  <si>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</si>
  <si>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</si>
  <si>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</si>
  <si>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</si>
  <si>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</si>
  <si>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</si>
  <si>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</si>
  <si>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</si>
  <si>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</si>
  <si>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</si>
  <si>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</si>
  <si>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</si>
  <si>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</si>
  <si>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</si>
  <si>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</si>
  <si>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</si>
  <si>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</si>
  <si>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</si>
  <si>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</si>
  <si>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</si>
  <si>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</si>
  <si>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</si>
  <si>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</si>
  <si>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</si>
  <si>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</si>
  <si>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</si>
  <si>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</si>
  <si>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</si>
  <si>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</si>
  <si>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</si>
  <si>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</si>
  <si>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</si>
  <si>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</si>
  <si>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</si>
  <si>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</si>
  <si>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</si>
  <si>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</si>
  <si>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</si>
  <si>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</si>
  <si>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</si>
  <si>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</si>
  <si>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</si>
  <si>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</si>
  <si>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</si>
  <si>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</si>
  <si>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</si>
  <si>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</si>
  <si>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</si>
  <si>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</si>
  <si>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</si>
  <si>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</si>
  <si>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</si>
  <si>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</si>
  <si>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</si>
  <si>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</si>
  <si>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</si>
  <si>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</si>
  <si>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</si>
  <si>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</si>
  <si>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</si>
  <si>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</si>
  <si>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</si>
  <si>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</si>
  <si>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</si>
  <si>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</si>
  <si>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</si>
  <si>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</si>
  <si>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</si>
  <si>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</si>
  <si>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</si>
  <si>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</si>
  <si>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</si>
  <si>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</si>
  <si>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</si>
  <si>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</si>
  <si>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</si>
  <si>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</si>
  <si>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</si>
  <si>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</si>
  <si>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</si>
  <si>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</si>
  <si>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</si>
  <si>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</si>
  <si>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</si>
  <si>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</si>
  <si>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</si>
  <si>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</si>
  <si>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</si>
  <si>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</si>
  <si>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</si>
  <si>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</si>
  <si>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</si>
  <si>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</si>
  <si>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</si>
  <si>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</si>
  <si>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</si>
  <si>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</si>
  <si>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</si>
  <si>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</si>
  <si>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</si>
  <si>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</si>
  <si>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</si>
  <si>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</si>
  <si>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</si>
  <si>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</si>
  <si>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</si>
  <si>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</si>
  <si>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</si>
  <si>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</si>
  <si>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</si>
  <si>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</si>
  <si>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</si>
  <si>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</si>
  <si>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</si>
  <si>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</si>
  <si>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</si>
  <si>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</si>
  <si>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</si>
  <si>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</si>
  <si>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</si>
  <si>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</si>
  <si>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</si>
  <si>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</si>
  <si>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</si>
  <si>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</si>
  <si>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</si>
  <si>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</si>
  <si>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</si>
  <si>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</si>
  <si>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</si>
  <si>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</si>
  <si>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</si>
  <si>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</si>
  <si>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</si>
  <si>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</si>
  <si>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</si>
  <si>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</si>
  <si>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</si>
  <si>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</si>
  <si>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</si>
  <si>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</si>
  <si>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</si>
  <si>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</si>
  <si>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</si>
  <si>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</si>
  <si>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</si>
  <si>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</si>
  <si>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</si>
  <si>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</si>
  <si>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</si>
  <si>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</si>
  <si>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</si>
  <si>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</si>
  <si>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</si>
  <si>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</si>
  <si>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</si>
  <si>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</si>
  <si>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</si>
  <si>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</si>
  <si>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</si>
  <si>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</si>
  <si>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</si>
  <si>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</si>
  <si>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</si>
  <si>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</si>
  <si>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</si>
  <si>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</si>
  <si>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</si>
  <si>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</si>
  <si>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</si>
  <si>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</si>
  <si>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</si>
  <si>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</si>
  <si>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</si>
  <si>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</si>
  <si>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</si>
  <si>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</si>
  <si>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</si>
  <si>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</si>
  <si>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</si>
  <si>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</si>
  <si>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</si>
  <si>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</si>
  <si>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</si>
  <si>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</si>
  <si>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</si>
  <si>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</si>
  <si>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</si>
  <si>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</si>
  <si>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</si>
  <si>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</si>
  <si>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</si>
  <si>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</si>
  <si>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</si>
  <si>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</si>
  <si>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</si>
  <si>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</si>
  <si>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</si>
  <si>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</si>
  <si>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</si>
  <si>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</si>
  <si>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</si>
  <si>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</si>
  <si>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</si>
  <si>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</si>
  <si>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</si>
  <si>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</si>
  <si>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</si>
  <si>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</si>
  <si>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</si>
  <si>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</si>
  <si>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</si>
  <si>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</si>
  <si>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</si>
  <si>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</si>
  <si>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</si>
  <si>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</si>
  <si>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</si>
  <si>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</si>
  <si>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</si>
  <si>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</si>
  <si>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</si>
  <si>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</si>
  <si>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</si>
  <si>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</si>
  <si>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</si>
  <si>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</si>
  <si>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</si>
  <si>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</si>
  <si>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</si>
  <si>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</si>
  <si>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</si>
  <si>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</si>
  <si>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</si>
  <si>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</si>
  <si>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</si>
  <si>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</si>
  <si>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</si>
  <si>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</si>
  <si>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</si>
  <si>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</si>
  <si>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</si>
  <si>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</si>
  <si>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</si>
  <si>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</si>
  <si>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</si>
  <si>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</si>
  <si>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</si>
  <si>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</si>
  <si>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</si>
  <si>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</si>
  <si>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</si>
  <si>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</si>
  <si>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</si>
  <si>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</si>
  <si>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</si>
  <si>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</si>
  <si>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</si>
  <si>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</si>
  <si>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</si>
  <si>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</si>
  <si>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</si>
  <si>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</si>
  <si>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</si>
  <si>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</si>
  <si>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</si>
  <si>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</si>
  <si>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</si>
  <si>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</si>
  <si>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</si>
  <si>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</si>
  <si>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</si>
  <si>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</si>
  <si>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</si>
  <si>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</si>
  <si>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</si>
  <si>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</si>
  <si>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</si>
  <si>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</si>
  <si>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</si>
  <si>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</si>
  <si>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</si>
  <si>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</si>
  <si>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</si>
  <si>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</si>
  <si>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</si>
  <si>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</si>
  <si>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</si>
  <si>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</si>
  <si>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</si>
  <si>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</si>
  <si>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</si>
  <si>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</si>
  <si>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</si>
  <si>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</si>
  <si>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</si>
  <si>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</si>
  <si>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</si>
  <si>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</si>
  <si>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</si>
  <si>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</si>
  <si>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</si>
  <si>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</si>
  <si>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</si>
  <si>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</si>
  <si>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</si>
  <si>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</si>
  <si>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</si>
  <si>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</si>
  <si>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</si>
  <si>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</si>
  <si>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</si>
  <si>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</si>
  <si>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</si>
  <si>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</si>
  <si>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</si>
  <si>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</si>
  <si>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</si>
  <si>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</si>
  <si>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</si>
  <si>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</si>
  <si>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</si>
  <si>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</si>
  <si>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</si>
  <si>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</si>
  <si>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</si>
  <si>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</si>
  <si>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</si>
  <si>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</si>
  <si>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</si>
  <si>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</si>
  <si>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</si>
  <si>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</si>
  <si>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</si>
  <si>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</si>
  <si>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</si>
  <si>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</si>
  <si>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</si>
  <si>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</si>
  <si>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</si>
  <si>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</si>
  <si>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</si>
  <si>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</si>
  <si>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</si>
  <si>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</si>
  <si>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</si>
  <si>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</si>
  <si>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</si>
  <si>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</si>
  <si>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</si>
  <si>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</si>
  <si>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</si>
  <si>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</si>
  <si>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</si>
  <si>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</si>
  <si>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</si>
  <si>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</si>
  <si>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</si>
  <si>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</si>
  <si>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</si>
  <si>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</si>
  <si>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</si>
  <si>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</si>
  <si>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</si>
  <si>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</si>
  <si>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</si>
  <si>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</si>
  <si>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</si>
  <si>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</si>
  <si>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</si>
  <si>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</si>
  <si>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</si>
  <si>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</si>
  <si>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</si>
  <si>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</si>
  <si>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</si>
  <si>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</si>
  <si>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</si>
  <si>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</si>
  <si>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</si>
  <si>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</si>
  <si>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</si>
  <si>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</si>
  <si>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</si>
  <si>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</si>
  <si>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</si>
  <si>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</si>
  <si>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</si>
  <si>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</si>
  <si>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</si>
  <si>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</si>
  <si>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</si>
  <si>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</si>
  <si>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</si>
  <si>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</si>
  <si>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</si>
  <si>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</si>
  <si>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</si>
  <si>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</si>
  <si>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</si>
  <si>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</si>
  <si>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</si>
  <si>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</si>
  <si>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</si>
  <si>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</si>
  <si>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</si>
  <si>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</si>
  <si>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</si>
  <si>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</si>
  <si>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</si>
  <si>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</si>
  <si>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</si>
  <si>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</si>
  <si>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</si>
  <si>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</si>
  <si>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</si>
  <si>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</si>
  <si>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</si>
  <si>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</si>
  <si>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</si>
  <si>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</si>
  <si>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</si>
  <si>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</si>
  <si>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</si>
  <si>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</si>
  <si>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</si>
  <si>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</si>
  <si>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</si>
  <si>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</si>
  <si>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</si>
  <si>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</si>
  <si>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</si>
  <si>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</si>
  <si>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</si>
  <si>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</si>
  <si>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</si>
  <si>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</si>
  <si>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</si>
  <si>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</si>
  <si>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</si>
  <si>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</si>
  <si>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</si>
  <si>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</si>
  <si>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</si>
  <si>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</si>
  <si>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</si>
  <si>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</si>
  <si>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</si>
  <si>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</si>
  <si>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</si>
  <si>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</si>
  <si>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</si>
  <si>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</si>
  <si>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</si>
  <si>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</si>
  <si>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</si>
  <si>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</si>
  <si>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</si>
  <si>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</si>
  <si>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</si>
  <si>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</si>
  <si>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</si>
  <si>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</si>
  <si>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</si>
  <si>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</si>
  <si>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</si>
  <si>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</si>
  <si>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</si>
  <si>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</si>
  <si>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</si>
  <si>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</si>
  <si>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</si>
  <si>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</si>
  <si>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</si>
  <si>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</si>
  <si>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</si>
  <si>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</si>
  <si>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</si>
  <si>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</si>
  <si>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</si>
  <si>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</si>
  <si>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</si>
  <si>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</si>
  <si>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</si>
  <si>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</si>
  <si>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</si>
  <si>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</si>
  <si>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</si>
  <si>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</si>
  <si>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</si>
  <si>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</si>
  <si>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</si>
  <si>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</si>
  <si>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</si>
  <si>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</si>
  <si>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</si>
  <si>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</si>
  <si>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</si>
  <si>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</si>
  <si>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</si>
  <si>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</si>
  <si>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</si>
  <si>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</si>
  <si>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</si>
  <si>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</si>
  <si>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</si>
  <si>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</si>
  <si>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</si>
  <si>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</si>
  <si>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</si>
  <si>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</si>
  <si>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</si>
  <si>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</si>
  <si>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</si>
  <si>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</si>
  <si>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</si>
  <si>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</si>
  <si>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</si>
  <si>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</si>
  <si>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</si>
  <si>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</si>
  <si>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</si>
  <si>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</si>
  <si>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</si>
  <si>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</si>
  <si>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</si>
  <si>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</si>
  <si>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</si>
  <si>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</si>
  <si>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</si>
  <si>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</si>
  <si>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</si>
  <si>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</si>
  <si>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</si>
  <si>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</si>
  <si>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</si>
  <si>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</si>
  <si>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</si>
  <si>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</si>
  <si>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</si>
  <si>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</si>
  <si>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</si>
  <si>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</si>
  <si>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</si>
  <si>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</si>
  <si>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</si>
  <si>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</si>
  <si>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</si>
  <si>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</si>
  <si>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</si>
  <si>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</si>
  <si>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</si>
  <si>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</si>
  <si>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</si>
  <si>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</si>
  <si>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</si>
  <si>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</si>
  <si>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</si>
  <si>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</si>
  <si>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</si>
  <si>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</si>
  <si>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</si>
  <si>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</si>
  <si>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</si>
  <si>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</si>
  <si>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</si>
  <si>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</si>
  <si>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</si>
  <si>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</si>
  <si>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</si>
  <si>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</si>
  <si>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</si>
  <si>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</si>
  <si>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</si>
  <si>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</si>
  <si>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</si>
  <si>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</si>
  <si>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</si>
  <si>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</si>
  <si>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</si>
  <si>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</si>
  <si>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</si>
  <si>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</si>
  <si>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</si>
  <si>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</si>
  <si>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</si>
  <si>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</si>
  <si>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</si>
  <si>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</si>
  <si>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</si>
  <si>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</si>
  <si>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</si>
  <si>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</si>
  <si>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</si>
  <si>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</si>
  <si>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</si>
  <si>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</si>
  <si>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</si>
  <si>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</si>
  <si>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</si>
  <si>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</si>
  <si>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</si>
  <si>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</si>
  <si>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</si>
  <si>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</si>
  <si>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</si>
  <si>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</si>
  <si>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</si>
  <si>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</si>
  <si>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</si>
  <si>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</si>
  <si>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</si>
  <si>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</si>
  <si>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</si>
  <si>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</si>
  <si>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</si>
  <si>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</si>
  <si>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</si>
  <si>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</si>
  <si>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</si>
  <si>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</si>
  <si>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</si>
  <si>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</si>
  <si>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</si>
  <si>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</si>
  <si>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</si>
  <si>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</si>
  <si>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</si>
  <si>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</si>
  <si>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</si>
  <si>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</si>
  <si>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</si>
  <si>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</si>
  <si>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</si>
  <si>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</si>
  <si>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</si>
  <si>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</si>
  <si>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</si>
  <si>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</si>
  <si>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</si>
  <si>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</si>
  <si>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</si>
  <si>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</si>
  <si>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</si>
  <si>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</si>
  <si>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</si>
  <si>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</si>
  <si>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</si>
  <si>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</si>
  <si>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</si>
  <si>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</si>
  <si>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</si>
  <si>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</si>
  <si>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</si>
  <si>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</si>
  <si>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</si>
  <si>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</si>
  <si>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</si>
  <si>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</si>
  <si>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</si>
  <si>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</si>
  <si>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</si>
  <si>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</si>
  <si>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</si>
  <si>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</si>
  <si>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</si>
  <si>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</si>
  <si>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</si>
  <si>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</si>
  <si>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</si>
  <si>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</si>
  <si>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</si>
  <si>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</si>
  <si>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</si>
  <si>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</si>
  <si>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</si>
  <si>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</si>
  <si>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</si>
  <si>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</si>
  <si>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</si>
  <si>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</si>
  <si>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</si>
  <si>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</si>
  <si>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</si>
  <si>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</si>
  <si>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</si>
  <si>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</si>
  <si>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</si>
  <si>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</si>
  <si>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</si>
  <si>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</si>
  <si>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</si>
  <si>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</si>
  <si>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</si>
  <si>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</si>
  <si>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</si>
  <si>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</si>
  <si>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</si>
  <si>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</si>
  <si>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</si>
  <si>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</si>
  <si>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</si>
  <si>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</si>
  <si>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</si>
  <si>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</si>
  <si>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</si>
  <si>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</si>
  <si>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</si>
  <si>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</si>
  <si>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</si>
  <si>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</si>
  <si>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</si>
  <si>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</si>
  <si>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</si>
  <si>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</si>
  <si>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</si>
  <si>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</si>
  <si>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</si>
  <si>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</si>
  <si>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</si>
  <si>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</si>
  <si>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</si>
  <si>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</si>
  <si>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</si>
  <si>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</si>
  <si>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</si>
  <si>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</si>
  <si>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</si>
  <si>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</si>
  <si>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</si>
  <si>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</si>
  <si>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</si>
  <si>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</si>
  <si>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</si>
  <si>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</si>
  <si>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</si>
  <si>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</si>
  <si>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</si>
  <si>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</si>
  <si>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</si>
  <si>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</si>
  <si>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</si>
  <si>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</si>
  <si>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</si>
  <si>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</si>
  <si>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</si>
  <si>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</si>
  <si>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</si>
  <si>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</si>
  <si>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</si>
  <si>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</si>
  <si>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</si>
  <si>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</si>
  <si>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</si>
  <si>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</si>
  <si>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</si>
  <si>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</si>
  <si>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</si>
  <si>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</si>
  <si>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</si>
  <si>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</si>
  <si>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</si>
  <si>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</si>
  <si>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</si>
  <si>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</si>
  <si>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</si>
  <si>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</si>
  <si>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</si>
  <si>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</si>
  <si>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</si>
  <si>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</si>
  <si>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</si>
  <si>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</si>
  <si>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</si>
  <si>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</si>
  <si>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</si>
  <si>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</si>
  <si>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</si>
  <si>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</si>
  <si>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</si>
  <si>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</si>
  <si>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</si>
  <si>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</si>
  <si>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</si>
  <si>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</si>
  <si>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</si>
  <si>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</si>
  <si>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</si>
  <si>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</si>
  <si>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</si>
  <si>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</si>
  <si>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</si>
  <si>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</si>
  <si>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</si>
  <si>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</si>
  <si>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</si>
  <si>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</si>
  <si>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</si>
  <si>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</si>
  <si>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</si>
  <si>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</si>
  <si>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</si>
  <si>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</si>
  <si>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</si>
  <si>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</si>
  <si>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</si>
  <si>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</si>
  <si>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</si>
  <si>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</si>
  <si>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</si>
  <si>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</si>
  <si>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</si>
  <si>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</si>
  <si>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</si>
  <si>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</si>
  <si>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</si>
  <si>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</si>
  <si>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</si>
  <si>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</si>
  <si>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</si>
  <si>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</si>
  <si>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</si>
  <si>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</si>
  <si>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</si>
  <si>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</si>
  <si>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</si>
  <si>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</si>
  <si>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</si>
  <si>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</si>
  <si>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</si>
  <si>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</si>
  <si>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</si>
  <si>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</si>
  <si>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</si>
  <si>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</si>
  <si>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</si>
  <si>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</si>
  <si>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</si>
  <si>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</si>
  <si>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</si>
  <si>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</si>
  <si>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</si>
  <si>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</si>
  <si>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</si>
  <si>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</si>
  <si>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</si>
  <si>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</si>
  <si>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</si>
  <si>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</si>
  <si>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</si>
  <si>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</si>
  <si>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</si>
  <si>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</si>
  <si>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</si>
  <si>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</si>
  <si>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</si>
  <si>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</si>
  <si>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</si>
  <si>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</si>
  <si>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</si>
  <si>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</si>
  <si>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</si>
  <si>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</si>
  <si>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</si>
  <si>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</si>
  <si>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</si>
  <si>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</si>
  <si>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</si>
  <si>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</si>
  <si>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</si>
  <si>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</si>
  <si>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</si>
  <si>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</si>
  <si>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</si>
  <si>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</si>
  <si>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</si>
  <si>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</si>
  <si>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</si>
  <si>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</si>
  <si>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</si>
  <si>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</si>
  <si>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</si>
  <si>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</si>
  <si>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</si>
  <si>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</si>
  <si>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</si>
  <si>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</si>
  <si>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</si>
  <si>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</si>
  <si>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</si>
  <si>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</si>
  <si>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</si>
  <si>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</si>
  <si>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</si>
  <si>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</si>
  <si>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</si>
  <si>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</si>
  <si>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</si>
  <si>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</si>
  <si>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</si>
  <si>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</si>
  <si>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</si>
  <si>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</si>
  <si>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</si>
  <si>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</si>
  <si>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</si>
  <si>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</si>
  <si>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</si>
  <si>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</si>
  <si>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</si>
  <si>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</si>
  <si>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</si>
  <si>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</si>
  <si>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</si>
  <si>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</si>
  <si>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</si>
  <si>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</si>
  <si>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</si>
  <si>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</si>
  <si>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</si>
  <si>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</si>
  <si>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</si>
  <si>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</si>
  <si>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</si>
  <si>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</si>
  <si>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</si>
  <si>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</si>
  <si>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</si>
  <si>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</si>
  <si>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</si>
  <si>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</si>
  <si>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</si>
  <si>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</si>
  <si>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</si>
  <si>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</si>
  <si>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</si>
  <si>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</si>
  <si>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</si>
  <si>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</si>
  <si>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</si>
  <si>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</si>
  <si>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</si>
  <si>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</si>
  <si>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</si>
  <si>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</si>
  <si>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</si>
  <si>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</si>
  <si>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</si>
  <si>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</si>
  <si>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</si>
  <si>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</si>
  <si>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</si>
  <si>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</si>
  <si>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</si>
  <si>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</si>
  <si>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</si>
  <si>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</si>
  <si>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</si>
  <si>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</si>
  <si>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</si>
  <si>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</si>
  <si>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</si>
  <si>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</si>
  <si>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</si>
  <si>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</si>
  <si>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</si>
  <si>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</si>
  <si>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</si>
  <si>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</si>
  <si>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</si>
  <si>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</si>
  <si>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</si>
  <si>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</si>
  <si>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</si>
  <si>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</si>
  <si>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</si>
  <si>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</si>
  <si>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</si>
  <si>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</si>
  <si>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</si>
  <si>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</si>
  <si>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</si>
  <si>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</si>
  <si>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</si>
  <si>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</si>
  <si>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</si>
  <si>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</si>
  <si>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</si>
  <si>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</si>
  <si>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</si>
  <si>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</si>
  <si>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</si>
  <si>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</si>
  <si>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</si>
  <si>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</si>
  <si>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</si>
  <si>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</si>
  <si>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</si>
  <si>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</si>
  <si>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</si>
  <si>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</si>
  <si>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</si>
  <si>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</si>
  <si>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</si>
  <si>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</si>
  <si>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</si>
  <si>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</si>
  <si>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</si>
  <si>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</si>
  <si>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</si>
  <si>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</si>
  <si>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</si>
  <si>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</si>
  <si>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</si>
  <si>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</si>
  <si>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</si>
  <si>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</si>
  <si>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</si>
  <si>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</si>
  <si>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</si>
  <si>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</si>
  <si>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</si>
  <si>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</si>
  <si>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</si>
  <si>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</si>
  <si>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</si>
  <si>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</si>
  <si>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</si>
  <si>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</si>
  <si>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</si>
  <si>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</si>
  <si>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</si>
  <si>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</si>
  <si>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</si>
  <si>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</si>
  <si>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</si>
  <si>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</si>
  <si>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</si>
  <si>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</si>
  <si>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</si>
  <si>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</si>
  <si>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</si>
  <si>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</si>
  <si>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</si>
  <si>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</si>
  <si>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</si>
  <si>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</si>
  <si>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</si>
  <si>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</si>
  <si>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</si>
  <si>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</si>
  <si>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</si>
  <si>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</si>
  <si>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</si>
  <si>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</si>
  <si>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</si>
  <si>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</si>
  <si>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</si>
  <si>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</si>
  <si>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</si>
  <si>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</si>
  <si>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</si>
  <si>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</si>
  <si>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</si>
  <si>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</si>
  <si>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</si>
  <si>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</si>
  <si>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</si>
  <si>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</si>
  <si>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</si>
  <si>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</si>
  <si>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</si>
  <si>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</si>
  <si>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</si>
  <si>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</si>
  <si>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</si>
  <si>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</si>
  <si>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</si>
  <si>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</si>
  <si>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</si>
  <si>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</si>
  <si>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</si>
  <si>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</si>
  <si>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</si>
  <si>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</si>
  <si>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</si>
  <si>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</si>
  <si>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</si>
  <si>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</si>
  <si>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</si>
  <si>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</si>
  <si>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</si>
  <si>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</si>
  <si>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</si>
  <si>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</si>
  <si>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</si>
  <si>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</si>
  <si>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</si>
  <si>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</si>
  <si>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</si>
  <si>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</si>
  <si>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</si>
  <si>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</si>
  <si>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</si>
  <si>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</si>
  <si>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</si>
  <si>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</si>
  <si>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</si>
  <si>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</si>
  <si>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</si>
  <si>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</si>
  <si>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</si>
  <si>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</si>
  <si>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</si>
  <si>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</si>
  <si>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</si>
  <si>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</si>
  <si>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</si>
  <si>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</si>
  <si>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</si>
  <si>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</si>
  <si>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</si>
  <si>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</si>
  <si>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</si>
  <si>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</si>
  <si>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</si>
  <si>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</si>
  <si>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</si>
  <si>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</si>
  <si>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</si>
  <si>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</si>
  <si>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</si>
  <si>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</si>
  <si>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</si>
  <si>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</si>
  <si>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</si>
  <si>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</si>
  <si>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</si>
  <si>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</si>
  <si>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</si>
  <si>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</si>
  <si>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</si>
  <si>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</si>
  <si>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</si>
  <si>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</si>
  <si>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</si>
  <si>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</si>
  <si>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</si>
  <si>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</si>
  <si>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</si>
  <si>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</si>
  <si>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</si>
  <si>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</si>
  <si>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</si>
  <si>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</si>
  <si>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</si>
  <si>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</si>
  <si>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</si>
  <si>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</si>
  <si>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</si>
  <si>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</si>
  <si>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</si>
  <si>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</si>
  <si>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</si>
  <si>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</si>
  <si>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</si>
  <si>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</si>
  <si>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</si>
  <si>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</si>
  <si>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</si>
  <si>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</si>
  <si>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</si>
  <si>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</si>
  <si>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</si>
  <si>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</si>
  <si>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</si>
  <si>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</si>
  <si>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</si>
  <si>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</si>
  <si>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</si>
  <si>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</si>
  <si>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</si>
  <si>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</si>
  <si>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</si>
  <si>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</si>
  <si>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</si>
  <si>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</si>
  <si>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</si>
  <si>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</si>
  <si>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</si>
  <si>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</si>
  <si>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</si>
  <si>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</si>
  <si>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</si>
  <si>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</si>
  <si>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</si>
  <si>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</si>
  <si>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</si>
  <si>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</si>
  <si>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</si>
  <si>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</si>
  <si>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</si>
  <si>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</si>
  <si>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</si>
  <si>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</si>
  <si>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</si>
  <si>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</si>
  <si>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</si>
  <si>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</si>
  <si>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</si>
  <si>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</si>
  <si>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</si>
  <si>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</si>
  <si>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</si>
  <si>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</si>
  <si>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</si>
  <si>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</si>
  <si>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</si>
  <si>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</si>
  <si>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</si>
  <si>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</si>
  <si>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</si>
  <si>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</si>
  <si>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</si>
  <si>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</si>
  <si>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</si>
  <si>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</si>
  <si>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</si>
  <si>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</si>
  <si>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</si>
  <si>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</si>
  <si>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</si>
  <si>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</si>
  <si>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</si>
  <si>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</si>
  <si>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</si>
  <si>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</si>
  <si>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</si>
  <si>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</si>
  <si>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</si>
  <si>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</si>
  <si>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</si>
  <si>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</si>
  <si>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</si>
  <si>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</si>
  <si>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</si>
  <si>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</si>
  <si>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</si>
  <si>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</si>
  <si>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</si>
  <si>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</si>
  <si>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</si>
  <si>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</si>
  <si>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</si>
  <si>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</si>
  <si>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</si>
  <si>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</si>
  <si>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</si>
  <si>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</si>
  <si>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</si>
  <si>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</si>
  <si>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</si>
  <si>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</si>
  <si>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</si>
  <si>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</si>
  <si>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</si>
  <si>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</si>
  <si>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</si>
  <si>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</si>
  <si>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</si>
  <si>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</si>
  <si>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</si>
  <si>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</si>
  <si>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</si>
  <si>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</si>
  <si>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</si>
  <si>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</si>
  <si>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</si>
  <si>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</si>
  <si>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</si>
  <si>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</si>
  <si>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</si>
  <si>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</si>
  <si>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</si>
  <si>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</si>
  <si>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</si>
  <si>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</si>
  <si>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</si>
  <si>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</si>
  <si>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</si>
  <si>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</si>
  <si>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</si>
  <si>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</si>
  <si>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</si>
  <si>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</si>
  <si>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</si>
  <si>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</si>
  <si>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</si>
  <si>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</si>
  <si>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</si>
  <si>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</si>
  <si>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</si>
  <si>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</si>
  <si>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</si>
  <si>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</si>
  <si>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</si>
  <si>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</si>
  <si>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</si>
  <si>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</si>
  <si>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</si>
  <si>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</si>
  <si>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</si>
  <si>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</si>
  <si>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</si>
  <si>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</si>
  <si>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</si>
  <si>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</si>
  <si>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</si>
  <si>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</si>
  <si>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</si>
  <si>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</si>
  <si>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</si>
  <si>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</si>
  <si>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</si>
  <si>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</si>
  <si>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</si>
  <si>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</si>
  <si>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</si>
  <si>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</si>
  <si>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</si>
  <si>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</si>
  <si>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</si>
  <si>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</si>
  <si>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</si>
  <si>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</si>
  <si>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</si>
  <si>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</si>
  <si>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</si>
  <si>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</si>
  <si>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</si>
  <si>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</si>
  <si>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</si>
  <si>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</si>
  <si>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</si>
  <si>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</si>
  <si>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</si>
  <si>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</si>
  <si>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</si>
  <si>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</si>
  <si>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</si>
  <si>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</si>
  <si>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</si>
  <si>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</si>
  <si>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</si>
  <si>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</si>
  <si>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</si>
  <si>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</si>
  <si>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</si>
  <si>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</si>
  <si>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</si>
  <si>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</si>
  <si>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</si>
  <si>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</si>
  <si>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</si>
  <si>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</si>
  <si>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</si>
  <si>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</si>
  <si>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</si>
  <si>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</si>
  <si>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</si>
  <si>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</si>
  <si>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</si>
  <si>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</si>
  <si>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</si>
  <si>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</si>
  <si>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</si>
  <si>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</si>
  <si>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</si>
  <si>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</si>
  <si>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</si>
  <si>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</si>
  <si>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</si>
  <si>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</si>
  <si>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</si>
  <si>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</si>
  <si>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</si>
  <si>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</si>
  <si>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</si>
  <si>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</si>
  <si>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</si>
  <si>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</si>
  <si>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</si>
  <si>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</si>
  <si>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</si>
  <si>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</si>
  <si>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</si>
  <si>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</si>
  <si>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</si>
  <si>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</si>
  <si>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</si>
  <si>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</si>
  <si>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</si>
  <si>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</si>
  <si>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</si>
  <si>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</si>
  <si>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</si>
  <si>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</si>
  <si>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</si>
  <si>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</si>
  <si>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</si>
  <si>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</si>
  <si>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</si>
  <si>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</si>
  <si>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</si>
  <si>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</si>
  <si>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</si>
  <si>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</si>
  <si>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</si>
  <si>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</si>
  <si>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</si>
  <si>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</si>
  <si>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</si>
  <si>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</si>
  <si>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</si>
  <si>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</si>
  <si>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</si>
  <si>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</si>
  <si>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</si>
  <si>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</si>
  <si>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</si>
  <si>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</si>
  <si>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</si>
  <si>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</si>
  <si>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</si>
  <si>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</si>
  <si>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</si>
  <si>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</si>
  <si>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</si>
  <si>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</si>
  <si>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</si>
  <si>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</si>
  <si>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</si>
  <si>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</si>
  <si>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</si>
  <si>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</si>
  <si>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</si>
  <si>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</si>
  <si>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</si>
  <si>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</si>
  <si>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</si>
  <si>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</si>
  <si>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</si>
  <si>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</si>
  <si>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</si>
  <si>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</si>
  <si>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</si>
  <si>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</si>
  <si>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</si>
  <si>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</si>
  <si>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</si>
  <si>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</si>
  <si>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</si>
  <si>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</si>
  <si>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</si>
  <si>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</si>
  <si>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</si>
  <si>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</si>
  <si>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</si>
  <si>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</si>
  <si>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</si>
  <si>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</si>
  <si>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</si>
  <si>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</si>
  <si>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</si>
  <si>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</si>
  <si>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</si>
  <si>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</si>
  <si>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</si>
  <si>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</si>
  <si>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</si>
  <si>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</si>
  <si>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</si>
  <si>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</si>
  <si>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</si>
  <si>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</si>
  <si>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</si>
  <si>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</si>
  <si>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</si>
  <si>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</si>
  <si>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</si>
  <si>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</si>
  <si>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</si>
  <si>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</si>
  <si>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</si>
  <si>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</si>
  <si>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</si>
  <si>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</si>
  <si>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</si>
  <si>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</si>
  <si>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</si>
  <si>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</si>
  <si>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</si>
  <si>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</si>
  <si>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</si>
  <si>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</si>
  <si>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</si>
  <si>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</si>
  <si>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</si>
  <si>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</si>
  <si>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</si>
  <si>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</si>
  <si>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</si>
  <si>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</si>
  <si>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</si>
  <si>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</si>
  <si>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</si>
  <si>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</si>
  <si>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</si>
  <si>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</si>
  <si>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</si>
  <si>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</si>
  <si>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</si>
  <si>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</si>
  <si>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</si>
  <si>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</si>
  <si>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</si>
  <si>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</si>
  <si>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</si>
  <si>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</si>
  <si>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</si>
  <si>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</si>
  <si>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</si>
  <si>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</si>
  <si>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</si>
  <si>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</si>
  <si>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</si>
  <si>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</si>
  <si>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</si>
  <si>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</si>
  <si>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</si>
  <si>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</si>
  <si>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</si>
  <si>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</si>
  <si>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</si>
  <si>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</si>
  <si>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</si>
  <si>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</si>
  <si>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</si>
  <si>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</si>
  <si>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</si>
  <si>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</si>
  <si>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</si>
  <si>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</si>
  <si>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</si>
  <si>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</si>
  <si>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</si>
  <si>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</si>
  <si>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</si>
  <si>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</si>
  <si>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</si>
  <si>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</si>
  <si>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</si>
  <si>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</si>
  <si>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</si>
  <si>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</si>
  <si>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</si>
  <si>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</si>
  <si>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</si>
  <si>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</si>
  <si>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</si>
  <si>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</si>
  <si>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</si>
  <si>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</si>
  <si>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</si>
  <si>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</si>
  <si>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</si>
  <si>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</si>
  <si>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</si>
  <si>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</si>
  <si>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</si>
  <si>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</si>
  <si>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</si>
  <si>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</si>
  <si>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</si>
  <si>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</si>
  <si>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</si>
  <si>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</si>
  <si>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</si>
  <si>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</si>
  <si>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</si>
  <si>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</si>
  <si>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</si>
  <si>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</si>
  <si>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</si>
  <si>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</si>
  <si>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</si>
  <si>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</si>
  <si>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</si>
  <si>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</si>
  <si>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</si>
  <si>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</si>
  <si>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</si>
  <si>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</si>
  <si>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</si>
  <si>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</si>
  <si>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</si>
  <si>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</si>
  <si>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</si>
  <si>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</si>
  <si>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</si>
  <si>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</si>
  <si>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</si>
  <si>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</si>
  <si>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</si>
  <si>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</si>
  <si>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</si>
  <si>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</si>
  <si>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</si>
  <si>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</si>
  <si>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</si>
  <si>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</si>
  <si>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</si>
  <si>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</si>
  <si>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</si>
  <si>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</si>
  <si>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</si>
  <si>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</si>
  <si>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</si>
  <si>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</si>
  <si>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</si>
  <si>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</si>
  <si>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</si>
  <si>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</si>
  <si>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</si>
  <si>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</si>
  <si>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</si>
  <si>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</si>
  <si>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</si>
  <si>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</si>
  <si>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</si>
  <si>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</si>
  <si>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</si>
  <si>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</si>
  <si>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</si>
  <si>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</si>
  <si>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</si>
  <si>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</si>
  <si>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</si>
  <si>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</si>
  <si>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</si>
  <si>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</si>
  <si>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</si>
  <si>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</si>
  <si>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</si>
  <si>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</si>
  <si>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</si>
  <si>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</si>
  <si>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</si>
  <si>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</si>
  <si>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</si>
  <si>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</si>
  <si>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</si>
  <si>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</si>
  <si>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</si>
  <si>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</si>
  <si>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</si>
  <si>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</si>
  <si>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</si>
  <si>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</si>
  <si>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</si>
  <si>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</si>
  <si>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</si>
  <si>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</si>
  <si>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</si>
  <si>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</si>
  <si>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</si>
  <si>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</si>
  <si>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</si>
  <si>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</si>
  <si>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</si>
  <si>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</si>
  <si>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</si>
  <si>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</si>
  <si>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</si>
  <si>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</si>
  <si>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</si>
  <si>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</si>
  <si>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</si>
  <si>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</si>
  <si>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</si>
  <si>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</si>
  <si>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</si>
  <si>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</si>
  <si>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</si>
  <si>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</si>
  <si>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</si>
  <si>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</si>
  <si>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</si>
  <si>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</si>
  <si>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</si>
  <si>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</si>
  <si>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</si>
  <si>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</si>
  <si>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</si>
  <si>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</si>
  <si>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</si>
  <si>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</si>
  <si>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</si>
  <si>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</si>
  <si>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</si>
  <si>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</si>
  <si>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</si>
  <si>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</si>
  <si>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</si>
  <si>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</si>
  <si>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</si>
  <si>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</si>
  <si>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</si>
  <si>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</si>
  <si>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</si>
  <si>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</si>
  <si>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</si>
  <si>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</si>
  <si>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</si>
  <si>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</si>
  <si>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</si>
  <si>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</si>
  <si>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</si>
  <si>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</si>
  <si>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</si>
  <si>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</si>
  <si>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</si>
  <si>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</si>
  <si>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</si>
  <si>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</si>
  <si>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</si>
  <si>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</si>
  <si>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</si>
  <si>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</si>
  <si>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</si>
  <si>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</si>
  <si>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</si>
  <si>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</si>
  <si>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</si>
  <si>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</si>
  <si>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</si>
  <si>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</si>
  <si>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</si>
  <si>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</si>
  <si>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</si>
  <si>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</si>
  <si>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</si>
  <si>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</si>
  <si>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</si>
  <si>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</si>
  <si>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</si>
  <si>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</si>
  <si>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</si>
  <si>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</si>
  <si>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</si>
  <si>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</si>
  <si>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</si>
  <si>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</si>
  <si>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</si>
  <si>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</si>
  <si>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</si>
  <si>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</si>
  <si>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</si>
  <si>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</si>
  <si>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</si>
  <si>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</si>
  <si>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</si>
  <si>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</si>
  <si>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</si>
  <si>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</si>
  <si>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</si>
  <si>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</si>
  <si>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</si>
  <si>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</si>
  <si>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</si>
  <si>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</si>
  <si>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</si>
  <si>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</si>
  <si>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</si>
  <si>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</si>
  <si>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</si>
  <si>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</si>
  <si>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</si>
  <si>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</si>
  <si>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</si>
  <si>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</si>
  <si>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</si>
  <si>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</si>
  <si>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</si>
  <si>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</si>
  <si>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</si>
  <si>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</si>
  <si>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</si>
  <si>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</si>
  <si>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</si>
  <si>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</si>
  <si>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</si>
  <si>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</si>
  <si>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</si>
  <si>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</si>
  <si>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</si>
  <si>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</si>
  <si>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</si>
  <si>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</si>
  <si>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</si>
  <si>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</si>
  <si>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</si>
  <si>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</si>
  <si>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</si>
  <si>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</si>
  <si>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</si>
  <si>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</si>
  <si>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</si>
  <si>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</si>
  <si>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</si>
  <si>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</si>
  <si>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</si>
  <si>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</si>
  <si>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</si>
  <si>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</si>
  <si>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</si>
  <si>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</si>
  <si>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</si>
  <si>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</si>
  <si>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</si>
  <si>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</si>
  <si>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</si>
  <si>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</si>
  <si>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</si>
  <si>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</si>
  <si>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</si>
  <si>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</si>
  <si>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</si>
  <si>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</si>
  <si>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</si>
  <si>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</si>
  <si>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</si>
  <si>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</si>
  <si>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</si>
  <si>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</si>
  <si>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</si>
  <si>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</si>
  <si>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</si>
  <si>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</si>
  <si>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</si>
  <si>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</si>
  <si>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</si>
  <si>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</si>
  <si>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</si>
  <si>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</si>
  <si>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</si>
  <si>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</si>
  <si>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</si>
  <si>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</si>
  <si>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</si>
  <si>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</si>
  <si>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</si>
  <si>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</si>
  <si>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</si>
  <si>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</si>
  <si>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</si>
  <si>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</si>
  <si>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</si>
  <si>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</si>
  <si>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</si>
  <si>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</si>
  <si>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</si>
  <si>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</si>
  <si>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</si>
  <si>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</si>
  <si>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</si>
  <si>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</si>
  <si>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</si>
  <si>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</si>
  <si>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</si>
  <si>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</si>
  <si>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</si>
  <si>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</si>
  <si>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</si>
  <si>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</si>
  <si>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</si>
  <si>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</si>
  <si>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</si>
  <si>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</si>
  <si>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</si>
  <si>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</si>
  <si>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</si>
  <si>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</si>
  <si>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</si>
  <si>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</si>
  <si>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</si>
  <si>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</si>
  <si>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</si>
  <si>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</si>
  <si>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</si>
  <si>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</si>
  <si>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</si>
  <si>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</si>
  <si>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</si>
  <si>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</si>
  <si>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</si>
  <si>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</si>
  <si>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</si>
  <si>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</si>
  <si>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</si>
  <si>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</si>
  <si>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</si>
  <si>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</si>
  <si>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</si>
  <si>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</si>
  <si>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</si>
  <si>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</si>
  <si>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</si>
  <si>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</si>
  <si>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</si>
  <si>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</si>
  <si>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</si>
  <si>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</si>
  <si>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</si>
  <si>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</si>
  <si>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</si>
  <si>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</si>
  <si>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</si>
  <si>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</si>
  <si>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</si>
  <si>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</si>
  <si>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</si>
  <si>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</si>
  <si>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</si>
  <si>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</si>
  <si>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</si>
  <si>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</si>
  <si>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</si>
  <si>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</si>
  <si>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</si>
  <si>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</si>
  <si>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</si>
  <si>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</si>
  <si>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</si>
  <si>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</si>
  <si>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</si>
  <si>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</si>
  <si>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</si>
  <si>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</si>
  <si>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</si>
  <si>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</si>
  <si>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</si>
  <si>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</si>
  <si>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</si>
  <si>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</si>
  <si>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</si>
  <si>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</si>
  <si>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</si>
  <si>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</si>
  <si>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</si>
  <si>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</si>
  <si>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</si>
  <si>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</si>
  <si>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</si>
  <si>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</si>
  <si>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</si>
  <si>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</si>
  <si>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</si>
  <si>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</si>
  <si>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</si>
  <si>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</si>
  <si>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</si>
  <si>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</si>
  <si>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</si>
  <si>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</si>
  <si>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</si>
  <si>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</si>
  <si>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</si>
  <si>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</si>
  <si>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</si>
  <si>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</si>
  <si>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</si>
  <si>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</si>
  <si>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</si>
  <si>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</si>
  <si>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</si>
  <si>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</si>
  <si>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</si>
  <si>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</si>
  <si>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</si>
  <si>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</si>
  <si>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</si>
  <si>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</si>
  <si>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</si>
  <si>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</si>
  <si>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</si>
  <si>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</si>
  <si>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</si>
  <si>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</si>
  <si>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</si>
  <si>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</si>
  <si>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</si>
  <si>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</si>
  <si>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</si>
  <si>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</si>
  <si>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</si>
  <si>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</si>
  <si>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</si>
  <si>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</si>
  <si>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</si>
  <si>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</si>
  <si>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</si>
  <si>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</si>
  <si>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</si>
  <si>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</si>
  <si>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</si>
  <si>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</si>
  <si>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</si>
  <si>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</si>
  <si>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</si>
  <si>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</si>
  <si>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</si>
  <si>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</si>
  <si>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</si>
  <si>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</si>
  <si>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</si>
  <si>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</si>
  <si>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</si>
  <si>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</si>
  <si>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</si>
  <si>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</si>
  <si>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</si>
  <si>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</si>
  <si>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</si>
  <si>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</si>
  <si>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</si>
  <si>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</si>
  <si>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</si>
  <si>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</si>
  <si>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</si>
  <si>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</si>
  <si>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</si>
  <si>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</si>
  <si>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</si>
  <si>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</si>
  <si>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</si>
  <si>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</si>
  <si>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</si>
  <si>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</si>
  <si>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</si>
  <si>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</si>
  <si>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</si>
  <si>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</si>
  <si>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</si>
  <si>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</si>
  <si>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</si>
  <si>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</si>
  <si>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</si>
  <si>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</si>
  <si>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</si>
  <si>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</si>
  <si>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</si>
  <si>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</si>
  <si>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</si>
  <si>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</si>
  <si>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</si>
  <si>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</si>
  <si>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</si>
  <si>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</si>
  <si>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</si>
  <si>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</si>
  <si>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</si>
  <si>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</si>
  <si>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</si>
  <si>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</si>
  <si>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</si>
  <si>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</si>
  <si>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</si>
  <si>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</si>
  <si>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</si>
  <si>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</si>
  <si>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</si>
  <si>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</si>
  <si>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</si>
  <si>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</si>
  <si>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</si>
  <si>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</si>
  <si>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</si>
  <si>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</si>
  <si>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</si>
  <si>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</si>
  <si>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</si>
  <si>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</si>
  <si>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</si>
  <si>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</si>
  <si>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</si>
  <si>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</si>
  <si>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</si>
  <si>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</si>
  <si>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</si>
  <si>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</si>
  <si>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</si>
  <si>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</si>
  <si>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</si>
  <si>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</si>
  <si>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</si>
  <si>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</si>
  <si>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</si>
  <si>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</si>
  <si>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</si>
  <si>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</si>
  <si>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</si>
  <si>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</si>
  <si>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</si>
  <si>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</si>
  <si>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</si>
  <si>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</si>
  <si>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</si>
  <si>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</si>
  <si>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</si>
  <si>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</si>
  <si>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</si>
  <si>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</si>
  <si>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</si>
  <si>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</si>
  <si>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</si>
  <si>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</si>
  <si>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</si>
  <si>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</si>
  <si>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</si>
  <si>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</si>
  <si>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</si>
  <si>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</si>
  <si>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</si>
  <si>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</si>
  <si>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</si>
  <si>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</si>
  <si>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</si>
  <si>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</si>
  <si>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</si>
  <si>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</si>
  <si>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</si>
  <si>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</si>
  <si>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</si>
  <si>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</si>
  <si>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</si>
  <si>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</si>
  <si>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</si>
  <si>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</si>
  <si>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</si>
  <si>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</si>
  <si>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</si>
  <si>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</si>
  <si>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</si>
  <si>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</si>
  <si>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</si>
  <si>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</si>
  <si>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</si>
  <si>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</si>
  <si>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</si>
  <si>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</si>
  <si>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</si>
  <si>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</si>
  <si>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</si>
  <si>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</si>
  <si>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</si>
  <si>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</si>
  <si>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</si>
  <si>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</si>
  <si>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</si>
  <si>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</si>
  <si>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</si>
  <si>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</si>
  <si>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</si>
  <si>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</si>
  <si>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</si>
  <si>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</si>
  <si>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</si>
  <si>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</si>
  <si>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</si>
  <si>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</si>
  <si>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</si>
  <si>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</si>
  <si>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</si>
  <si>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</si>
  <si>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</si>
  <si>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</si>
  <si>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</si>
  <si>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</si>
  <si>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</si>
  <si>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</si>
  <si>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</si>
  <si>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</si>
  <si>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</si>
  <si>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</si>
  <si>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</si>
  <si>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</si>
  <si>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</si>
  <si>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</si>
  <si>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</si>
  <si>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</si>
  <si>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</si>
  <si>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</si>
  <si>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</si>
  <si>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</si>
  <si>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</si>
  <si>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</si>
  <si>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</si>
  <si>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</si>
  <si>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</si>
  <si>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</si>
  <si>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</si>
  <si>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</si>
  <si>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</si>
  <si>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</si>
  <si>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</si>
  <si>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</si>
  <si>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</si>
  <si>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</si>
  <si>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</si>
  <si>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</si>
  <si>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</si>
  <si>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</si>
  <si>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</si>
  <si>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</si>
  <si>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</si>
  <si>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</si>
  <si>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</si>
  <si>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</si>
  <si>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</si>
  <si>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</si>
  <si>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</si>
  <si>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</si>
  <si>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</si>
  <si>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</si>
  <si>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</si>
  <si>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</si>
  <si>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</si>
  <si>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</si>
  <si>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</si>
  <si>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</si>
  <si>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</si>
  <si>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</si>
  <si>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</si>
  <si>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</si>
  <si>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</si>
  <si>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</si>
  <si>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</si>
  <si>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</si>
  <si>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</si>
  <si>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</si>
  <si>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</si>
  <si>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</si>
  <si>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</si>
  <si>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</si>
  <si>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</si>
  <si>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</si>
  <si>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</si>
  <si>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</si>
  <si>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</si>
  <si>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</si>
  <si>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</si>
  <si>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</si>
  <si>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</si>
  <si>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</si>
  <si>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</si>
  <si>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</si>
  <si>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</si>
  <si>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</si>
  <si>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</si>
  <si>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</si>
  <si>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</si>
  <si>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</si>
  <si>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</si>
  <si>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</si>
  <si>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</si>
  <si>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</si>
  <si>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</si>
  <si>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</si>
  <si>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</si>
  <si>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</si>
  <si>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</si>
  <si>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</si>
  <si>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</si>
  <si>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</si>
  <si>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</si>
  <si>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</si>
  <si>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</si>
  <si>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</si>
  <si>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</si>
  <si>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</si>
  <si>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</si>
  <si>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</si>
  <si>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</si>
  <si>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</si>
  <si>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</si>
  <si>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</si>
  <si>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</si>
  <si>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</si>
  <si>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</si>
  <si>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</si>
  <si>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</si>
  <si>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</si>
  <si>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</si>
  <si>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</si>
  <si>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</si>
  <si>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</si>
  <si>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</si>
  <si>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</si>
  <si>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</si>
  <si>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</si>
  <si>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</si>
  <si>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</si>
  <si>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</si>
  <si>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</si>
  <si>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</si>
  <si>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</si>
  <si>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</si>
  <si>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</si>
  <si>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</si>
  <si>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</si>
  <si>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</si>
  <si>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</si>
  <si>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</si>
  <si>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</si>
  <si>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</si>
  <si>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</si>
  <si>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</si>
  <si>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</si>
  <si>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</si>
  <si>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</si>
  <si>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</si>
  <si>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</si>
  <si>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</si>
  <si>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</si>
  <si>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</si>
  <si>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</si>
  <si>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</si>
  <si>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</si>
  <si>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</si>
  <si>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</si>
  <si>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</si>
  <si>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</si>
  <si>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</si>
  <si>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</si>
  <si>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</si>
  <si>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</si>
  <si>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</si>
  <si>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</si>
  <si>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</si>
  <si>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</si>
  <si>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</si>
  <si>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</si>
  <si>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</si>
  <si>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</si>
  <si>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</si>
  <si>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</si>
  <si>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</si>
  <si>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</si>
  <si>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</si>
  <si>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</si>
  <si>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</si>
  <si>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</si>
  <si>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</si>
  <si>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</si>
  <si>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</si>
  <si>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</si>
  <si>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</si>
  <si>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</si>
  <si>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</si>
  <si>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</si>
  <si>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</si>
  <si>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</si>
  <si>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</si>
  <si>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</si>
  <si>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</si>
  <si>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</si>
  <si>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</si>
  <si>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</si>
  <si>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</si>
  <si>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</si>
  <si>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</si>
  <si>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</si>
  <si>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</si>
  <si>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</si>
  <si>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</si>
  <si>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</si>
  <si>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</si>
  <si>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</si>
  <si>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</si>
  <si>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</si>
  <si>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</si>
  <si>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</si>
  <si>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</si>
  <si>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</si>
  <si>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</si>
  <si>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</si>
  <si>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</si>
  <si>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</si>
  <si>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</si>
  <si>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</si>
  <si>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</si>
  <si>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</si>
  <si>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</si>
  <si>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</si>
  <si>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</si>
  <si>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</si>
  <si>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</si>
  <si>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</si>
  <si>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</si>
  <si>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</si>
  <si>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</si>
  <si>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</si>
  <si>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</si>
  <si>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</si>
  <si>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</si>
  <si>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</si>
  <si>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</si>
  <si>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</si>
  <si>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</si>
  <si>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</si>
  <si>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</si>
  <si>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</si>
  <si>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</si>
  <si>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</si>
  <si>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</si>
  <si>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</si>
  <si>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</si>
  <si>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</si>
  <si>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</si>
  <si>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</si>
  <si>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</si>
  <si>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</si>
  <si>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</si>
  <si>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</si>
  <si>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</si>
  <si>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</si>
  <si>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</si>
  <si>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</si>
  <si>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</si>
  <si>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</si>
  <si>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</si>
  <si>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</si>
  <si>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</si>
  <si>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</si>
  <si>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</si>
  <si>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</si>
  <si>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</si>
  <si>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</si>
  <si>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</si>
  <si>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</si>
  <si>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</si>
  <si>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</si>
  <si>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</si>
  <si>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</si>
  <si>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</si>
  <si>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</si>
  <si>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</si>
  <si>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</si>
  <si>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</si>
  <si>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</si>
  <si>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</si>
  <si>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</si>
  <si>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</si>
  <si>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</si>
  <si>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</si>
  <si>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</si>
  <si>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</si>
  <si>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</si>
  <si>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</si>
  <si>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</si>
  <si>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</si>
  <si>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</si>
  <si>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</si>
  <si>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</si>
  <si>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</si>
  <si>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</si>
  <si>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</si>
  <si>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</si>
  <si>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</si>
  <si>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</si>
  <si>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</si>
  <si>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</si>
  <si>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</si>
  <si>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</si>
  <si>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</si>
  <si>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</si>
  <si>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</si>
  <si>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</si>
  <si>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</si>
  <si>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</si>
  <si>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</si>
  <si>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</si>
  <si>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</si>
  <si>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</si>
  <si>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</si>
  <si>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</si>
  <si>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</si>
  <si>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</si>
  <si>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</si>
  <si>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</si>
  <si>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</si>
  <si>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</si>
  <si>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</si>
  <si>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</si>
  <si>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</si>
  <si>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</si>
  <si>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</si>
  <si>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</si>
  <si>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</si>
  <si>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</si>
  <si>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</si>
  <si>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</si>
  <si>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</si>
  <si>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</si>
  <si>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</si>
  <si>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</si>
  <si>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</si>
  <si>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</si>
  <si>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</si>
  <si>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</si>
  <si>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</si>
  <si>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</si>
  <si>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</si>
  <si>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</si>
  <si>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</si>
  <si>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</si>
  <si>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</si>
  <si>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</si>
  <si>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</si>
  <si>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</si>
  <si>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</si>
  <si>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</si>
  <si>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</si>
  <si>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</si>
  <si>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</si>
  <si>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</si>
  <si>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</si>
  <si>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</si>
  <si>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</si>
  <si>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</si>
  <si>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</si>
  <si>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</si>
  <si>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</si>
  <si>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</si>
  <si>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</si>
  <si>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</si>
  <si>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</si>
  <si>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</si>
  <si>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</si>
  <si>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</si>
  <si>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</si>
  <si>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</si>
  <si>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</si>
  <si>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</si>
  <si>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</si>
  <si>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</si>
  <si>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</si>
  <si>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</si>
  <si>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</si>
  <si>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</si>
  <si>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</si>
  <si>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</si>
  <si>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</si>
  <si>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</si>
  <si>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</si>
  <si>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</si>
  <si>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</si>
  <si>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</si>
  <si>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</si>
  <si>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</si>
  <si>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</si>
  <si>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</si>
  <si>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</si>
  <si>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</si>
  <si>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</si>
  <si>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</si>
  <si>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</si>
  <si>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</si>
  <si>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</si>
  <si>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</si>
  <si>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</si>
  <si>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</si>
  <si>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</si>
  <si>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</si>
  <si>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</si>
  <si>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</si>
  <si>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</si>
  <si>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</si>
  <si>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</si>
  <si>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</si>
  <si>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</si>
  <si>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</si>
  <si>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</si>
  <si>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</si>
  <si>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</si>
  <si>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</si>
  <si>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</si>
  <si>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</si>
  <si>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</si>
  <si>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</si>
  <si>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</si>
  <si>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</si>
  <si>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</si>
  <si>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</si>
  <si>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</si>
  <si>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</si>
  <si>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</si>
  <si>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</si>
  <si>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</si>
  <si>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</si>
  <si>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</si>
  <si>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</si>
  <si>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</si>
  <si>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</si>
  <si>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</si>
  <si>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</si>
  <si>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</si>
  <si>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</si>
  <si>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</si>
  <si>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</si>
  <si>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</si>
  <si>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</si>
  <si>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</si>
  <si>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</si>
  <si>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</si>
  <si>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</si>
  <si>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</si>
  <si>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</si>
  <si>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</si>
  <si>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</si>
  <si>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</si>
  <si>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</si>
  <si>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</si>
  <si>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</si>
  <si>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</si>
  <si>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</si>
  <si>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</si>
  <si>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</si>
  <si>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</si>
  <si>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</si>
  <si>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</si>
  <si>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</si>
  <si>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</si>
  <si>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</si>
  <si>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</si>
  <si>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</si>
  <si>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</si>
  <si>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</si>
  <si>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</si>
  <si>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</si>
  <si>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</si>
  <si>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</si>
  <si>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</si>
  <si>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</si>
  <si>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</si>
  <si>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</si>
  <si>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</si>
  <si>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</si>
  <si>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</si>
  <si>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</si>
  <si>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</si>
  <si>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</si>
  <si>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</si>
  <si>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</si>
  <si>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</si>
  <si>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</si>
  <si>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</si>
  <si>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</si>
  <si>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</si>
  <si>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</si>
  <si>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</si>
  <si>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</si>
  <si>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</si>
  <si>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</si>
  <si>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</si>
  <si>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</si>
  <si>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</si>
  <si>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</si>
  <si>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</si>
  <si>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</si>
  <si>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</si>
  <si>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</si>
  <si>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</si>
  <si>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</si>
  <si>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</si>
  <si>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</si>
  <si>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</si>
  <si>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</si>
  <si>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</si>
  <si>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</si>
  <si>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</si>
  <si>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</si>
  <si>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</si>
  <si>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</si>
  <si>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</si>
  <si>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</si>
  <si>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</si>
  <si>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</si>
  <si>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</si>
  <si>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</si>
  <si>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</si>
  <si>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</si>
  <si>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</si>
  <si>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</si>
  <si>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</si>
  <si>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</si>
  <si>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</si>
  <si>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</si>
  <si>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</si>
  <si>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</si>
  <si>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</si>
  <si>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</si>
  <si>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</si>
  <si>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</si>
  <si>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</si>
  <si>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</si>
  <si>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</si>
  <si>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</si>
  <si>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</si>
  <si>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</si>
  <si>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</si>
  <si>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</si>
  <si>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</si>
  <si>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</si>
  <si>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</si>
  <si>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</si>
  <si>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</si>
  <si>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</si>
  <si>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</si>
  <si>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</si>
  <si>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</si>
  <si>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</si>
  <si>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</si>
  <si>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</si>
  <si>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</si>
  <si>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</si>
  <si>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</si>
  <si>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</si>
  <si>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</si>
  <si>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</si>
  <si>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</si>
  <si>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</si>
  <si>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</si>
  <si>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</si>
  <si>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</si>
  <si>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</si>
  <si>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</si>
  <si>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</si>
  <si>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</si>
  <si>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</si>
  <si>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</si>
  <si>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</si>
  <si>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</si>
  <si>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</si>
  <si>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</si>
  <si>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</si>
  <si>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</si>
  <si>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</si>
  <si>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</si>
  <si>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</si>
  <si>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</si>
  <si>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</si>
  <si>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</si>
  <si>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</si>
  <si>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</si>
  <si>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</si>
  <si>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</si>
  <si>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</si>
  <si>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</si>
  <si>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</si>
  <si>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</si>
  <si>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</si>
  <si>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</si>
  <si>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</si>
  <si>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</si>
  <si>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</si>
  <si>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</si>
  <si>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</si>
  <si>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</si>
  <si>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</si>
  <si>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</si>
  <si>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</si>
  <si>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</si>
  <si>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</si>
  <si>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</si>
  <si>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</si>
  <si>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</si>
  <si>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</si>
  <si>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</si>
  <si>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</si>
  <si>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</si>
  <si>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</si>
  <si>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</si>
  <si>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</si>
  <si>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</si>
  <si>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</si>
  <si>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</si>
  <si>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</si>
  <si>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</si>
  <si>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</si>
  <si>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</si>
  <si>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</si>
  <si>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</si>
  <si>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</si>
  <si>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</si>
  <si>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</si>
  <si>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</si>
  <si>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</si>
  <si>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</si>
  <si>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</si>
  <si>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</si>
  <si>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</si>
  <si>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</si>
  <si>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</si>
  <si>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</si>
  <si>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</si>
  <si>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</si>
  <si>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</si>
  <si>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</si>
  <si>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</si>
  <si>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</si>
  <si>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</si>
  <si>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</si>
  <si>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</si>
  <si>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</si>
  <si>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</si>
  <si>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</si>
  <si>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</si>
  <si>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</si>
  <si>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</si>
  <si>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</si>
  <si>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</si>
  <si>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</si>
  <si>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</si>
  <si>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</si>
  <si>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</si>
  <si>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</si>
  <si>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</si>
  <si>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</si>
  <si>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</si>
  <si>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</si>
  <si>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</si>
  <si>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</si>
  <si>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</si>
  <si>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</si>
  <si>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</si>
  <si>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</si>
  <si>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</si>
  <si>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</si>
  <si>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</si>
  <si>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</si>
  <si>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</si>
  <si>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</si>
  <si>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</si>
  <si>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</si>
  <si>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</si>
  <si>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</si>
  <si>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</si>
  <si>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</si>
  <si>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</si>
  <si>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</si>
  <si>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</si>
  <si>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</si>
  <si>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</si>
  <si>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</si>
  <si>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</si>
  <si>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</si>
  <si>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</si>
  <si>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</si>
  <si>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</si>
  <si>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</si>
  <si>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</si>
  <si>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</si>
  <si>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</si>
  <si>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</si>
  <si>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</si>
  <si>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</si>
  <si>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</si>
  <si>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</si>
  <si>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</si>
  <si>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</si>
  <si>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</si>
  <si>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</si>
  <si>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</si>
  <si>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</si>
  <si>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</si>
  <si>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</si>
  <si>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</si>
  <si>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</si>
  <si>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</si>
  <si>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</si>
  <si>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</si>
  <si>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</si>
  <si>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</si>
  <si>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</si>
  <si>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</si>
  <si>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</si>
  <si>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</si>
  <si>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</si>
  <si>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</si>
  <si>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</si>
  <si>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</si>
  <si>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</si>
  <si>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</si>
  <si>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</si>
  <si>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</si>
  <si>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</si>
  <si>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</si>
  <si>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</si>
  <si>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</si>
  <si>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</si>
  <si>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</si>
  <si>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</si>
  <si>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</si>
  <si>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</si>
  <si>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</si>
  <si>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</si>
  <si>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</si>
  <si>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</si>
  <si>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</si>
  <si>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</si>
  <si>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</si>
  <si>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</si>
  <si>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</si>
  <si>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</si>
  <si>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</si>
  <si>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</si>
  <si>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</si>
  <si>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</si>
  <si>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</si>
  <si>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</si>
  <si>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</si>
  <si>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</si>
  <si>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</si>
  <si>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</si>
  <si>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</si>
  <si>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</si>
  <si>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</si>
  <si>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</si>
  <si>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</si>
  <si>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</si>
  <si>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</si>
  <si>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</si>
  <si>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</si>
  <si>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</si>
  <si>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</si>
  <si>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</si>
  <si>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</si>
  <si>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</si>
  <si>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</si>
  <si>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</si>
  <si>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</si>
  <si>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</si>
  <si>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</si>
  <si>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</si>
  <si>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</si>
  <si>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</si>
  <si>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</si>
  <si>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</si>
  <si>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</si>
  <si>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</si>
  <si>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</si>
  <si>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</si>
  <si>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</si>
  <si>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</si>
  <si>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</si>
  <si>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</si>
  <si>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</si>
  <si>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</si>
  <si>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</si>
  <si>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</si>
  <si>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</si>
  <si>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</si>
  <si>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</si>
  <si>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</si>
  <si>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</si>
  <si>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</si>
  <si>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</si>
  <si>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</si>
  <si>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</si>
  <si>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</si>
  <si>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</si>
  <si>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</si>
  <si>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</si>
  <si>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</si>
  <si>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</si>
  <si>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</si>
  <si>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</si>
  <si>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</si>
  <si>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</si>
  <si>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</si>
  <si>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</si>
  <si>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</si>
  <si>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</si>
  <si>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</si>
  <si>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</si>
  <si>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</si>
  <si>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</si>
  <si>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</si>
  <si>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</si>
  <si>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</si>
  <si>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</si>
  <si>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</si>
  <si>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</si>
  <si>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</si>
  <si>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</si>
  <si>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</si>
  <si>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</si>
  <si>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</si>
  <si>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</si>
  <si>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</si>
  <si>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</si>
  <si>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</si>
  <si>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</si>
  <si>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</si>
  <si>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</si>
  <si>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</si>
  <si>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</si>
  <si>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</si>
  <si>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</si>
  <si>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</si>
  <si>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</si>
  <si>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</si>
  <si>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</si>
  <si>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</si>
  <si>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</si>
  <si>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</si>
  <si>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</si>
  <si>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</si>
  <si>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</si>
  <si>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</si>
  <si>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</si>
  <si>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</si>
  <si>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</si>
  <si>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</si>
  <si>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</si>
  <si>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</si>
  <si>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</si>
  <si>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</si>
  <si>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</si>
  <si>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</si>
  <si>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</si>
  <si>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</si>
  <si>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</si>
  <si>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</si>
  <si>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</si>
  <si>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</si>
  <si>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</si>
  <si>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</si>
  <si>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</si>
  <si>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</si>
  <si>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</si>
  <si>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</si>
  <si>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</si>
  <si>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</si>
  <si>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</si>
  <si>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</si>
  <si>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</si>
  <si>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</si>
  <si>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</si>
  <si>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</si>
  <si>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</si>
  <si>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</si>
  <si>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</si>
  <si>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</si>
  <si>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</si>
  <si>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</si>
  <si>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</si>
  <si>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</si>
  <si>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</si>
  <si>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</si>
  <si>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</si>
  <si>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</si>
  <si>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</si>
  <si>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</si>
  <si>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</si>
  <si>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</si>
  <si>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</si>
  <si>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</si>
  <si>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</si>
  <si>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</si>
  <si>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</si>
  <si>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</si>
  <si>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</si>
  <si>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</si>
  <si>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</si>
  <si>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</si>
  <si>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</si>
  <si>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</si>
  <si>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</si>
  <si>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</si>
  <si>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</si>
  <si>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</si>
  <si>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</si>
  <si>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</si>
  <si>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</si>
  <si>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</si>
  <si>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</si>
  <si>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</si>
  <si>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</si>
  <si>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</si>
  <si>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</si>
  <si>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</si>
  <si>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</si>
  <si>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</si>
  <si>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</si>
  <si>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</si>
  <si>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</si>
  <si>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</si>
  <si>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</si>
  <si>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</si>
  <si>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</si>
  <si>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</si>
  <si>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</si>
  <si>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</si>
  <si>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</si>
  <si>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</si>
  <si>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</si>
  <si>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</si>
  <si>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</si>
  <si>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</si>
  <si>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</si>
  <si>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</si>
  <si>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</si>
  <si>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</si>
  <si>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</si>
  <si>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</si>
  <si>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</si>
  <si>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</si>
  <si>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</si>
  <si>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</si>
  <si>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</si>
  <si>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</si>
  <si>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</si>
  <si>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</si>
  <si>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</si>
  <si>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</si>
  <si>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</si>
  <si>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</si>
  <si>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</si>
  <si>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</si>
  <si>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</si>
  <si>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</si>
  <si>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</si>
  <si>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</si>
  <si>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</si>
  <si>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</si>
  <si>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</si>
  <si>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</si>
  <si>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</si>
  <si>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</si>
  <si>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</si>
  <si>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</si>
  <si>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</si>
  <si>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</si>
  <si>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</si>
  <si>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</si>
  <si>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</si>
  <si>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</si>
  <si>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</si>
  <si>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</si>
  <si>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</si>
  <si>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</si>
  <si>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</si>
  <si>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</si>
  <si>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</si>
  <si>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</si>
  <si>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</si>
  <si>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</si>
  <si>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</si>
  <si>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</si>
  <si>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</si>
  <si>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</si>
  <si>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</si>
  <si>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</si>
  <si>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</si>
  <si>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</si>
  <si>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</si>
  <si>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</si>
  <si>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</si>
  <si>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</si>
  <si>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</si>
  <si>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</si>
  <si>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</si>
  <si>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</si>
  <si>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</si>
  <si>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</si>
  <si>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</si>
  <si>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</si>
  <si>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</si>
  <si>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</si>
  <si>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</si>
  <si>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</si>
  <si>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</si>
  <si>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</si>
  <si>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</si>
  <si>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</si>
  <si>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</si>
  <si>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</si>
  <si>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</si>
  <si>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</si>
  <si>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</si>
  <si>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</si>
  <si>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</si>
  <si>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</si>
  <si>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</si>
  <si>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</si>
  <si>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</si>
  <si>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</si>
  <si>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</si>
  <si>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</si>
  <si>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</si>
  <si>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</si>
  <si>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</si>
  <si>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</si>
  <si>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</si>
  <si>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</si>
  <si>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</si>
  <si>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</si>
  <si>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</si>
  <si>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</si>
  <si>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</si>
  <si>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</si>
  <si>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</si>
  <si>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</si>
  <si>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</si>
  <si>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</si>
  <si>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</si>
  <si>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</si>
  <si>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</si>
  <si>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</si>
  <si>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</si>
  <si>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</si>
  <si>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</si>
  <si>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</si>
  <si>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</si>
  <si>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</si>
  <si>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</si>
  <si>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</si>
  <si>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</si>
  <si>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</si>
  <si>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</si>
  <si>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</si>
  <si>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</si>
  <si>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</si>
  <si>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</si>
  <si>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</si>
  <si>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</si>
  <si>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</si>
  <si>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</si>
  <si>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</si>
  <si>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</si>
  <si>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</si>
  <si>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</si>
  <si>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</si>
  <si>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</si>
  <si>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</si>
  <si>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</si>
  <si>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</si>
  <si>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</si>
  <si>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</si>
  <si>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</si>
  <si>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</si>
  <si>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</si>
  <si>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</si>
  <si>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</si>
  <si>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</si>
  <si>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</si>
  <si>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</si>
  <si>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</si>
  <si>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</si>
  <si>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</si>
  <si>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</si>
  <si>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</si>
  <si>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</si>
  <si>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</si>
  <si>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</si>
  <si>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</si>
  <si>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</si>
  <si>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</si>
  <si>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</si>
  <si>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</si>
  <si>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</si>
  <si>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</si>
  <si>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</si>
  <si>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</si>
  <si>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</si>
  <si>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</si>
  <si>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</si>
  <si>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</si>
  <si>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</si>
  <si>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</si>
  <si>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</si>
  <si>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</si>
  <si>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</si>
  <si>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</si>
  <si>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</si>
  <si>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</si>
  <si>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</si>
  <si>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</si>
  <si>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</si>
  <si>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</si>
  <si>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</si>
  <si>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</si>
  <si>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</si>
  <si>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</si>
  <si>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</si>
  <si>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</si>
  <si>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</si>
  <si>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</si>
  <si>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</si>
  <si>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</si>
  <si>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</si>
  <si>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</si>
  <si>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</si>
  <si>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</si>
  <si>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</si>
  <si>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</si>
  <si>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</si>
  <si>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</si>
  <si>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</si>
  <si>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</si>
  <si>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</si>
  <si>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</si>
  <si>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</si>
  <si>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</si>
  <si>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</si>
  <si>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</si>
  <si>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</si>
  <si>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</si>
  <si>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</si>
  <si>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</si>
  <si>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</si>
  <si>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</si>
  <si>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</si>
  <si>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</si>
  <si>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</si>
  <si>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</si>
  <si>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</si>
  <si>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</si>
  <si>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</si>
  <si>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</si>
  <si>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</si>
  <si>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</si>
  <si>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</si>
  <si>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</si>
  <si>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</si>
  <si>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</si>
  <si>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</si>
  <si>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</si>
  <si>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</si>
  <si>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</si>
  <si>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</si>
  <si>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</si>
  <si>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</si>
  <si>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</si>
  <si>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</si>
  <si>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</si>
  <si>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</si>
  <si>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</si>
  <si>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</si>
  <si>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</si>
  <si>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</si>
  <si>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</si>
  <si>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</si>
  <si>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</si>
  <si>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</si>
  <si>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</si>
  <si>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</si>
  <si>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</si>
  <si>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</si>
  <si>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</si>
  <si>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</si>
  <si>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</si>
  <si>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</si>
  <si>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</si>
  <si>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</si>
  <si>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</si>
  <si>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</si>
  <si>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</si>
  <si>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</si>
  <si>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</si>
  <si>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</si>
  <si>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</si>
  <si>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</si>
  <si>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</si>
  <si>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</si>
  <si>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</si>
  <si>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</si>
  <si>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</si>
  <si>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</si>
  <si>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</si>
  <si>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</si>
  <si>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</si>
  <si>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</si>
  <si>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</si>
  <si>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</si>
  <si>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</si>
  <si>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</si>
  <si>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</si>
  <si>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</si>
  <si>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</si>
  <si>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</si>
  <si>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</si>
  <si>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</si>
  <si>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</si>
  <si>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</si>
  <si>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</si>
  <si>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</si>
  <si>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</si>
  <si>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</si>
  <si>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</si>
  <si>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</si>
  <si>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</si>
  <si>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</si>
  <si>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</si>
  <si>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</si>
  <si>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</si>
  <si>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</si>
  <si>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</si>
  <si>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</si>
  <si>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</si>
  <si>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</si>
  <si>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</si>
  <si>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</si>
  <si>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</si>
  <si>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</si>
  <si>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</si>
  <si>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</si>
  <si>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</si>
  <si>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</si>
  <si>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</si>
  <si>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</si>
  <si>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</si>
  <si>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</si>
  <si>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</si>
  <si>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</si>
  <si>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</si>
  <si>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</si>
  <si>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</si>
  <si>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</si>
  <si>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</si>
  <si>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</si>
  <si>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</si>
  <si>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</si>
  <si>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</si>
  <si>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</si>
  <si>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</si>
  <si>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</si>
  <si>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</si>
  <si>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</si>
  <si>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</si>
  <si>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</si>
  <si>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</si>
  <si>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</si>
  <si>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</si>
  <si>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</si>
  <si>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</si>
  <si>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</si>
  <si>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</si>
  <si>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</si>
  <si>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</si>
  <si>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</si>
  <si>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</si>
  <si>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</si>
  <si>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</si>
  <si>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</si>
  <si>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</si>
  <si>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</si>
  <si>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</si>
  <si>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</si>
  <si>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</si>
  <si>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</si>
  <si>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</si>
  <si>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</si>
  <si>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</si>
  <si>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</si>
  <si>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</si>
  <si>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</si>
  <si>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</si>
  <si>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</si>
  <si>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</si>
  <si>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</si>
  <si>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</si>
  <si>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</si>
  <si>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</si>
  <si>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</si>
  <si>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</si>
  <si>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</si>
  <si>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</si>
  <si>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</si>
  <si>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</si>
  <si>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</si>
  <si>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</si>
  <si>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</si>
  <si>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</si>
  <si>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</si>
  <si>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</si>
  <si>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</si>
  <si>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</si>
  <si>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</si>
  <si>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</si>
  <si>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</si>
  <si>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</si>
  <si>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</si>
  <si>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</si>
  <si>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</si>
  <si>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</si>
  <si>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</si>
  <si>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</si>
  <si>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</si>
  <si>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</si>
  <si>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</si>
  <si>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</si>
  <si>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</si>
  <si>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</si>
  <si>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</si>
  <si>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</si>
  <si>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</si>
  <si>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</si>
  <si>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</si>
  <si>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</si>
  <si>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</si>
  <si>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</si>
  <si>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</si>
  <si>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</si>
  <si>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</si>
  <si>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</si>
  <si>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</si>
  <si>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</si>
  <si>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</si>
  <si>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</si>
  <si>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</si>
  <si>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</si>
  <si>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</si>
  <si>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</si>
  <si>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</si>
  <si>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</si>
  <si>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</si>
  <si>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</si>
  <si>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</si>
  <si>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</si>
  <si>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</si>
  <si>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</si>
  <si>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</si>
  <si>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</si>
  <si>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</si>
  <si>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</si>
  <si>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</si>
  <si>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</si>
  <si>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</si>
  <si>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</si>
  <si>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</si>
  <si>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</si>
  <si>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</si>
  <si>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</si>
  <si>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</si>
  <si>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</si>
  <si>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</si>
  <si>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</si>
  <si>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</si>
  <si>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</si>
  <si>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</si>
  <si>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</si>
  <si>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</si>
  <si>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</si>
  <si>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</si>
  <si>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</si>
  <si>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</si>
  <si>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</si>
  <si>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</si>
  <si>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</si>
  <si>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</si>
  <si>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</si>
  <si>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</si>
  <si>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</si>
  <si>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</si>
  <si>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</si>
  <si>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</si>
  <si>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</si>
  <si>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</si>
  <si>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</si>
  <si>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</si>
  <si>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</si>
  <si>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</si>
  <si>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</si>
  <si>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</si>
  <si>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</si>
  <si>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</si>
  <si>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</si>
  <si>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</si>
  <si>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</si>
  <si>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</si>
  <si>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</si>
  <si>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</si>
  <si>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</si>
  <si>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</si>
  <si>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</si>
  <si>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</si>
  <si>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</si>
  <si>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</si>
  <si>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</si>
  <si>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</si>
  <si>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</si>
  <si>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</si>
  <si>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</si>
  <si>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</si>
  <si>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</si>
  <si>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</si>
  <si>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</si>
  <si>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</si>
  <si>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</si>
  <si>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</si>
  <si>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</si>
  <si>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</si>
  <si>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</si>
  <si>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</si>
  <si>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</si>
  <si>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</si>
  <si>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</si>
  <si>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</si>
  <si>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</si>
  <si>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</si>
  <si>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</si>
  <si>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</si>
  <si>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</si>
  <si>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</si>
  <si>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</si>
  <si>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</si>
  <si>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</si>
  <si>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</si>
  <si>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</si>
  <si>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</si>
  <si>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</si>
  <si>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</si>
  <si>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</si>
  <si>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</si>
  <si>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</si>
  <si>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</si>
  <si>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</si>
  <si>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</si>
  <si>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</si>
  <si>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</si>
  <si>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</si>
  <si>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</si>
  <si>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</si>
  <si>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</si>
  <si>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</si>
  <si>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</si>
  <si>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</si>
  <si>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</si>
  <si>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</si>
  <si>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</si>
  <si>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</si>
  <si>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</si>
  <si>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</si>
  <si>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</si>
  <si>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</si>
  <si>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</si>
  <si>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</si>
  <si>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</si>
  <si>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</si>
  <si>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</si>
  <si>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</si>
  <si>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</si>
  <si>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</si>
  <si>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</si>
  <si>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</si>
  <si>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</si>
  <si>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</si>
  <si>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</si>
  <si>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</si>
  <si>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</si>
  <si>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</si>
  <si>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</si>
  <si>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</si>
  <si>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</si>
  <si>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</si>
  <si>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</si>
  <si>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</si>
  <si>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</si>
  <si>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</si>
  <si>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</si>
  <si>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</si>
  <si>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</si>
  <si>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</si>
  <si>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</si>
  <si>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</si>
  <si>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</si>
  <si>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</si>
  <si>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</si>
  <si>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</si>
  <si>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</si>
  <si>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</si>
  <si>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</si>
  <si>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</si>
  <si>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</si>
  <si>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</si>
  <si>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</si>
  <si>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</si>
  <si>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</si>
  <si>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</si>
  <si>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</si>
  <si>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</si>
  <si>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</si>
  <si>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</si>
  <si>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</si>
  <si>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</si>
  <si>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</si>
  <si>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</si>
  <si>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</si>
  <si>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</si>
  <si>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</si>
  <si>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</si>
  <si>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</si>
  <si>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</si>
  <si>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</si>
  <si>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</si>
  <si>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</si>
  <si>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</si>
  <si>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</si>
  <si>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</si>
  <si>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</si>
  <si>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</si>
  <si>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</si>
  <si>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</si>
  <si>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</si>
  <si>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</si>
  <si>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</si>
  <si>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</si>
  <si>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</si>
  <si>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</si>
  <si>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</si>
  <si>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</si>
  <si>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</si>
  <si>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</si>
  <si>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</si>
  <si>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</si>
  <si>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</si>
  <si>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</si>
  <si>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</si>
  <si>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</si>
  <si>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</si>
  <si>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</si>
  <si>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</si>
  <si>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</si>
  <si>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</si>
  <si>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</si>
  <si>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</si>
  <si>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</si>
  <si>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</si>
  <si>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</si>
  <si>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</si>
  <si>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</si>
  <si>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</si>
  <si>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</si>
  <si>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</si>
  <si>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</si>
  <si>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</si>
  <si>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</si>
  <si>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</si>
  <si>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</si>
  <si>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</si>
  <si>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</si>
  <si>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</si>
  <si>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</si>
  <si>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</si>
  <si>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</si>
  <si>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</si>
  <si>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</si>
  <si>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</si>
  <si>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</si>
  <si>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</si>
  <si>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</si>
  <si>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</si>
  <si>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</si>
  <si>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</si>
  <si>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</si>
  <si>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</si>
  <si>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</si>
  <si>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</si>
  <si>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</si>
  <si>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</si>
  <si>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</si>
  <si>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</si>
  <si>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</si>
  <si>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</si>
  <si>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</si>
  <si>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</si>
  <si>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</si>
  <si>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</si>
  <si>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</si>
  <si>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</si>
  <si>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</si>
  <si>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</si>
  <si>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</si>
  <si>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</si>
  <si>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</si>
  <si>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</si>
  <si>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</si>
  <si>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</si>
  <si>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</si>
  <si>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</si>
  <si>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</si>
  <si>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</si>
  <si>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</si>
  <si>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</si>
  <si>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</si>
  <si>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</si>
  <si>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</si>
  <si>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</si>
  <si>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</si>
  <si>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</si>
  <si>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</si>
  <si>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</si>
  <si>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</si>
  <si>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</si>
  <si>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</si>
  <si>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</si>
  <si>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</si>
  <si>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</si>
  <si>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</si>
  <si>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</si>
  <si>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</si>
  <si>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</si>
  <si>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</si>
  <si>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</si>
  <si>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</si>
  <si>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</si>
  <si>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</si>
  <si>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</si>
  <si>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</si>
  <si>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</si>
  <si>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</si>
  <si>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</si>
  <si>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</si>
  <si>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</si>
  <si>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</si>
  <si>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</si>
  <si>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</si>
  <si>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</si>
  <si>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</si>
  <si>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</si>
  <si>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</si>
  <si>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</si>
  <si>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</si>
  <si>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</si>
  <si>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</si>
  <si>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</si>
  <si>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</si>
  <si>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</si>
  <si>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</si>
  <si>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</si>
  <si>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</si>
  <si>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</si>
  <si>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</si>
  <si>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</si>
  <si>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</si>
  <si>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</si>
  <si>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</si>
  <si>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</si>
  <si>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</si>
  <si>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</si>
  <si>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</si>
  <si>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</si>
  <si>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</si>
  <si>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</si>
  <si>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</si>
  <si>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</si>
  <si>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</si>
  <si>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</si>
  <si>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</si>
  <si>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</si>
  <si>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</si>
  <si>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</si>
  <si>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</si>
  <si>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</si>
  <si>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</si>
  <si>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</si>
  <si>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</si>
  <si>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</si>
  <si>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</si>
  <si>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</si>
  <si>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</si>
  <si>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</si>
  <si>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</si>
  <si>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</si>
  <si>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</si>
  <si>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</si>
  <si>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</si>
  <si>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</si>
  <si>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</si>
  <si>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</si>
  <si>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</si>
  <si>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</si>
  <si>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</si>
  <si>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</si>
  <si>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</si>
  <si>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</si>
  <si>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</si>
  <si>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</si>
  <si>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</si>
  <si>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</si>
  <si>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</si>
  <si>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</si>
  <si>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</si>
  <si>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</si>
  <si>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</si>
  <si>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</si>
  <si>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</si>
  <si>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</si>
  <si>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</si>
  <si>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</si>
  <si>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</si>
  <si>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</si>
  <si>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</si>
  <si>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</si>
  <si>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</si>
  <si>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</si>
  <si>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</si>
  <si>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</si>
  <si>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</si>
  <si>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</si>
  <si>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</si>
  <si>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</si>
  <si>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</si>
  <si>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</si>
  <si>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</si>
  <si>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</si>
  <si>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</si>
  <si>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</si>
  <si>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</si>
  <si>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</si>
  <si>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</si>
  <si>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</si>
  <si>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</si>
  <si>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</si>
  <si>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</si>
  <si>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</si>
  <si>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</si>
  <si>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</si>
  <si>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</si>
  <si>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</si>
  <si>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</si>
  <si>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</si>
  <si>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</si>
  <si>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</si>
  <si>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</si>
  <si>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</si>
  <si>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</si>
  <si>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</si>
  <si>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</si>
  <si>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</si>
  <si>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</si>
  <si>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</si>
  <si>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</si>
  <si>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</si>
  <si>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</si>
  <si>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</si>
  <si>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</si>
  <si>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</si>
  <si>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</si>
  <si>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</si>
  <si>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</si>
  <si>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</si>
  <si>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</si>
  <si>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</si>
  <si>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</si>
  <si>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</si>
  <si>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</si>
  <si>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</si>
  <si>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</si>
  <si>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</si>
  <si>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</si>
  <si>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</si>
  <si>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</si>
  <si>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</si>
  <si>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</si>
  <si>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</si>
  <si>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</si>
  <si>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</si>
  <si>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</si>
  <si>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</si>
  <si>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</si>
  <si>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</si>
  <si>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</si>
  <si>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</si>
  <si>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</si>
  <si>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</si>
  <si>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</si>
  <si>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</si>
  <si>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</si>
  <si>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</si>
  <si>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</si>
  <si>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</si>
  <si>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</si>
  <si>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</si>
  <si>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</si>
  <si>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</si>
  <si>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</si>
  <si>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</si>
  <si>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</si>
  <si>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</si>
  <si>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</si>
  <si>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</si>
  <si>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</si>
  <si>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</si>
  <si>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</si>
  <si>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</si>
  <si>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</si>
  <si>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</si>
  <si>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</si>
  <si>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</si>
  <si>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</si>
  <si>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</si>
  <si>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</si>
  <si>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</si>
  <si>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</si>
  <si>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</si>
  <si>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</si>
  <si>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</si>
  <si>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</si>
  <si>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</si>
  <si>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</si>
  <si>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</si>
  <si>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</si>
  <si>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</si>
  <si>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</si>
  <si>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</si>
  <si>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</si>
  <si>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</si>
  <si>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</si>
  <si>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</si>
  <si>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</si>
  <si>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</si>
  <si>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</si>
  <si>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</si>
  <si>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</si>
  <si>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</si>
  <si>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</si>
  <si>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</si>
  <si>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</si>
  <si>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</si>
  <si>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</si>
  <si>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</si>
  <si>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</si>
  <si>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</si>
  <si>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</si>
  <si>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</si>
  <si>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</si>
  <si>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</si>
  <si>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</si>
  <si>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</si>
  <si>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</si>
  <si>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</si>
  <si>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</si>
  <si>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</si>
  <si>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</si>
  <si>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</si>
  <si>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</si>
  <si>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</si>
  <si>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</si>
  <si>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</si>
  <si>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</si>
  <si>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</si>
  <si>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</si>
  <si>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</si>
  <si>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</si>
  <si>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</si>
  <si>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</si>
  <si>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</si>
  <si>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</si>
  <si>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</si>
  <si>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</si>
  <si>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</si>
  <si>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</si>
  <si>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</si>
  <si>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</si>
  <si>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</si>
  <si>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</si>
  <si>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</si>
  <si>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</si>
  <si>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</si>
  <si>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</si>
  <si>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</si>
  <si>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</si>
  <si>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</si>
  <si>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</si>
  <si>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</si>
  <si>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</si>
  <si>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</si>
  <si>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</si>
  <si>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</si>
  <si>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</si>
  <si>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</si>
  <si>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</si>
  <si>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</si>
  <si>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</si>
  <si>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</si>
  <si>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</si>
  <si>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</si>
  <si>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</si>
  <si>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</si>
  <si>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</si>
  <si>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</si>
  <si>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</si>
  <si>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</si>
  <si>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</si>
  <si>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</si>
  <si>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</si>
  <si>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</si>
  <si>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</si>
  <si>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</si>
  <si>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</si>
  <si>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</si>
  <si>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</si>
  <si>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</si>
  <si>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</si>
  <si>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</si>
  <si>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</si>
  <si>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</si>
  <si>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</si>
  <si>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</si>
  <si>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</si>
  <si>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</si>
  <si>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</si>
  <si>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</si>
  <si>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</si>
  <si>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</si>
  <si>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</si>
  <si>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</si>
  <si>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</si>
  <si>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</si>
  <si>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</si>
  <si>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</si>
  <si>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</si>
  <si>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</si>
  <si>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</si>
  <si>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</si>
  <si>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</si>
  <si>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</si>
  <si>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</si>
  <si>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</si>
  <si>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</si>
  <si>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</si>
  <si>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</si>
  <si>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</si>
  <si>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</si>
  <si>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</si>
  <si>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</si>
  <si>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</si>
  <si>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</si>
  <si>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</si>
  <si>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</si>
  <si>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</si>
  <si>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</si>
  <si>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</si>
  <si>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</si>
  <si>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</si>
  <si>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</si>
  <si>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</si>
  <si>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</si>
  <si>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</si>
  <si>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</si>
  <si>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</si>
  <si>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</si>
  <si>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</si>
  <si>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</si>
  <si>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</si>
  <si>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</si>
  <si>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</si>
  <si>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</si>
  <si>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</si>
  <si>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</si>
  <si>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</si>
  <si>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</si>
  <si>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</si>
  <si>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</si>
  <si>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</si>
  <si>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</si>
  <si>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</si>
  <si>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</si>
  <si>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</si>
  <si>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</si>
  <si>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</si>
  <si>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</si>
  <si>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</si>
  <si>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</si>
  <si>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</si>
  <si>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</si>
  <si>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</si>
  <si>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</si>
  <si>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</si>
  <si>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</si>
  <si>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</si>
  <si>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</si>
  <si>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</si>
  <si>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</si>
  <si>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</si>
  <si>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</si>
  <si>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</si>
  <si>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</si>
  <si>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</si>
  <si>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</si>
  <si>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</si>
  <si>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</si>
  <si>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</si>
  <si>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</si>
  <si>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</si>
  <si>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</si>
  <si>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</si>
  <si>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</si>
  <si>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</si>
  <si>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</si>
  <si>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</si>
  <si>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</si>
  <si>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</si>
  <si>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</si>
  <si>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</si>
  <si>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</si>
  <si>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</si>
  <si>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</si>
  <si>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</si>
  <si>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</si>
  <si>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</si>
  <si>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</si>
  <si>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</si>
  <si>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</si>
  <si>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</si>
  <si>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</si>
  <si>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</si>
  <si>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</si>
  <si>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</si>
  <si>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</si>
  <si>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</si>
  <si>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</si>
  <si>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</si>
  <si>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</si>
  <si>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</si>
  <si>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</si>
  <si>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</si>
  <si>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</si>
  <si>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</si>
  <si>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</si>
  <si>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</si>
  <si>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</si>
  <si>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</si>
  <si>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</si>
  <si>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</si>
  <si>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</si>
  <si>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</si>
  <si>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</si>
  <si>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</si>
  <si>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</si>
  <si>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</si>
  <si>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</si>
  <si>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</si>
  <si>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</si>
  <si>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</si>
  <si>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</si>
  <si>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</si>
  <si>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</si>
  <si>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</si>
  <si>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</si>
  <si>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</si>
  <si>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</si>
  <si>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</si>
  <si>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</si>
  <si>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</si>
  <si>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</si>
  <si>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</si>
  <si>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</si>
  <si>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</si>
  <si>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</si>
  <si>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</si>
  <si>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</si>
  <si>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</si>
  <si>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</si>
  <si>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</si>
  <si>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</si>
  <si>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</si>
  <si>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</si>
  <si>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</si>
  <si>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</si>
  <si>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</si>
  <si>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</si>
  <si>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</si>
  <si>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</si>
  <si>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</si>
  <si>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</si>
  <si>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</si>
  <si>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</si>
  <si>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</si>
  <si>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</si>
  <si>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</si>
  <si>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</si>
  <si>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</si>
  <si>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</si>
  <si>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</si>
  <si>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</si>
  <si>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</si>
  <si>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</si>
  <si>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</si>
  <si>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</si>
  <si>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</si>
  <si>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</si>
  <si>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</si>
  <si>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</si>
  <si>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</si>
  <si>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</si>
  <si>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</si>
  <si>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</si>
  <si>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</si>
  <si>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</si>
  <si>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</si>
  <si>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</si>
  <si>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</si>
  <si>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</si>
  <si>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</si>
  <si>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</si>
  <si>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</si>
  <si>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</si>
  <si>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</si>
  <si>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</si>
  <si>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</si>
  <si>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</si>
  <si>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</si>
  <si>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</si>
  <si>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</si>
  <si>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</si>
  <si>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</si>
  <si>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</si>
  <si>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</si>
  <si>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</si>
  <si>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</si>
  <si>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</si>
  <si>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</si>
  <si>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</si>
  <si>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</si>
  <si>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</si>
  <si>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</si>
  <si>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</si>
  <si>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</si>
  <si>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</si>
  <si>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</si>
  <si>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</si>
  <si>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</si>
  <si>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</si>
  <si>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</si>
  <si>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</si>
  <si>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</si>
  <si>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</si>
  <si>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</si>
  <si>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</si>
  <si>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</si>
  <si>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</si>
  <si>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</si>
  <si>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</si>
  <si>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</si>
  <si>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</si>
  <si>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</si>
  <si>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</si>
  <si>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</si>
  <si>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</si>
  <si>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</si>
  <si>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</si>
  <si>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</si>
  <si>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</si>
  <si>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</si>
  <si>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</si>
  <si>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</si>
  <si>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</si>
  <si>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</si>
  <si>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</si>
  <si>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</si>
  <si>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</si>
  <si>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</si>
  <si>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</si>
  <si>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</si>
  <si>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</si>
  <si>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</si>
  <si>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</si>
  <si>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</si>
  <si>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</si>
  <si>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</si>
  <si>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</si>
  <si>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</si>
  <si>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</si>
  <si>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</si>
  <si>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</si>
  <si>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</si>
  <si>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</si>
  <si>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</si>
  <si>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</si>
  <si>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</si>
  <si>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</si>
  <si>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</si>
  <si>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</si>
  <si>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</si>
  <si>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</si>
  <si>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</si>
  <si>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</si>
  <si>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</si>
  <si>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</si>
  <si>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</si>
  <si>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</si>
  <si>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</si>
  <si>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</si>
  <si>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</si>
  <si>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</si>
  <si>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</si>
  <si>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</si>
  <si>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</si>
  <si>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</si>
  <si>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</si>
  <si>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</si>
  <si>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</si>
  <si>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</si>
  <si>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</si>
  <si>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</si>
  <si>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</si>
  <si>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</si>
  <si>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</si>
  <si>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</si>
  <si>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</si>
  <si>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</si>
  <si>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</si>
  <si>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</si>
  <si>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</si>
  <si>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</si>
  <si>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</si>
  <si>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</si>
  <si>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</si>
  <si>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</si>
  <si>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</si>
  <si>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</si>
  <si>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</si>
  <si>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</si>
  <si>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</si>
  <si>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</si>
  <si>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</si>
  <si>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</si>
  <si>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</si>
  <si>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</si>
  <si>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</si>
  <si>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</si>
  <si>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</si>
  <si>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</si>
  <si>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</si>
  <si>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</si>
  <si>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</si>
  <si>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</si>
  <si>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</si>
  <si>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</si>
  <si>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</si>
  <si>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</si>
  <si>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</si>
  <si>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</si>
  <si>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</si>
  <si>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</si>
  <si>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</si>
  <si>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</si>
  <si>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</si>
  <si>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</si>
  <si>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</si>
  <si>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</si>
  <si>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</si>
  <si>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</si>
  <si>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</si>
  <si>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</si>
  <si>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</si>
  <si>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</si>
  <si>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</si>
  <si>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</si>
  <si>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</si>
  <si>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</si>
  <si>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</si>
  <si>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</si>
  <si>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</si>
  <si>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</si>
  <si>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</si>
  <si>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</si>
  <si>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</si>
  <si>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</si>
  <si>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</si>
  <si>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</si>
  <si>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</si>
  <si>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</si>
  <si>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</si>
  <si>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</si>
  <si>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</si>
  <si>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</si>
  <si>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</si>
  <si>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</si>
  <si>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</si>
  <si>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</si>
  <si>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</si>
  <si>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</si>
  <si>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</si>
  <si>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</si>
  <si>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</si>
  <si>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</si>
  <si>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</si>
  <si>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</si>
  <si>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</si>
  <si>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</si>
  <si>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</si>
  <si>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</si>
  <si>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</si>
  <si>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</si>
  <si>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</si>
  <si>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</si>
  <si>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</si>
  <si>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</si>
  <si>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</si>
  <si>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</si>
  <si>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</si>
  <si>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</si>
  <si>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</si>
  <si>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</si>
  <si>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</si>
  <si>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</si>
  <si>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</si>
  <si>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</si>
  <si>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</si>
  <si>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</si>
  <si>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</si>
  <si>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</si>
  <si>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</si>
  <si>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</si>
  <si>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</si>
  <si>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</si>
  <si>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</si>
  <si>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</si>
  <si>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</si>
  <si>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</si>
  <si>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</si>
  <si>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</si>
  <si>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</si>
  <si>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</si>
  <si>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</si>
  <si>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</si>
  <si>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</si>
  <si>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</si>
  <si>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</si>
  <si>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</si>
  <si>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</si>
  <si>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</si>
  <si>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</si>
  <si>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</si>
  <si>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</si>
  <si>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</si>
  <si>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</si>
  <si>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</si>
  <si>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</si>
  <si>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</si>
  <si>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</si>
  <si>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</si>
  <si>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</si>
  <si>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</si>
  <si>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</si>
  <si>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</si>
  <si>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</si>
  <si>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</si>
  <si>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</si>
  <si>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</si>
  <si>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</si>
  <si>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</si>
  <si>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</si>
  <si>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</si>
  <si>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</si>
  <si>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</si>
  <si>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</si>
  <si>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</si>
  <si>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</si>
  <si>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</si>
  <si>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</si>
  <si>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</si>
  <si>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</si>
  <si>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</si>
  <si>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</si>
  <si>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</si>
  <si>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</si>
  <si>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</si>
  <si>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</si>
  <si>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</si>
  <si>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</si>
  <si>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</si>
  <si>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</si>
  <si>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</si>
  <si>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</si>
  <si>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</si>
  <si>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</si>
  <si>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</si>
  <si>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</si>
  <si>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</si>
  <si>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</si>
  <si>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</si>
  <si>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</si>
  <si>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</si>
  <si>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</si>
  <si>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</si>
  <si>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</si>
  <si>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</si>
  <si>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</si>
  <si>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</si>
  <si>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</si>
  <si>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</si>
  <si>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</si>
  <si>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</si>
  <si>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</si>
  <si>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</si>
  <si>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</si>
  <si>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</si>
  <si>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</si>
  <si>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</si>
  <si>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</si>
  <si>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</si>
  <si>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</si>
  <si>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</si>
  <si>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</si>
  <si>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</si>
  <si>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</si>
  <si>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</si>
  <si>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</si>
  <si>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</si>
  <si>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</si>
  <si>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</si>
  <si>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</si>
  <si>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</si>
  <si>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</si>
  <si>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</si>
  <si>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</si>
  <si>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</si>
  <si>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</si>
  <si>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</si>
  <si>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</si>
  <si>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</si>
  <si>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</si>
  <si>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</si>
  <si>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</si>
  <si>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</si>
  <si>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</si>
  <si>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</si>
  <si>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</si>
  <si>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</si>
  <si>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</si>
  <si>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</si>
  <si>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</si>
  <si>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</si>
  <si>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</si>
  <si>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</si>
  <si>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</si>
  <si>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</si>
  <si>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</si>
  <si>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</si>
  <si>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</si>
  <si>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</si>
  <si>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</si>
  <si>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</si>
  <si>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</si>
  <si>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</si>
  <si>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</si>
  <si>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</si>
  <si>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</si>
  <si>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</si>
  <si>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</si>
  <si>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</si>
  <si>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</si>
  <si>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</si>
  <si>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</si>
  <si>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</si>
  <si>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</si>
  <si>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</si>
  <si>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</si>
  <si>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</si>
  <si>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</si>
  <si>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</si>
  <si>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</si>
  <si>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</si>
  <si>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</si>
  <si>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</si>
  <si>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</si>
  <si>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</si>
  <si>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</si>
  <si>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</si>
  <si>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</si>
  <si>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</si>
  <si>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</si>
  <si>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</si>
  <si>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</si>
  <si>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</si>
  <si>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</si>
  <si>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</si>
  <si>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</si>
  <si>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</si>
  <si>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</si>
  <si>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</si>
  <si>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</si>
  <si>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</si>
  <si>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</si>
  <si>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</si>
  <si>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</si>
  <si>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</si>
  <si>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</si>
  <si>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</si>
  <si>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</si>
  <si>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</si>
  <si>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</si>
  <si>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</si>
  <si>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</si>
  <si>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</si>
  <si>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</si>
  <si>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</si>
  <si>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</si>
  <si>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</si>
  <si>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</si>
  <si>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</si>
  <si>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</si>
  <si>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</si>
  <si>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</si>
  <si>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</si>
  <si>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</si>
  <si>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</si>
  <si>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</si>
  <si>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</si>
  <si>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</si>
  <si>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</si>
  <si>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</si>
  <si>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</si>
  <si>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</si>
  <si>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</si>
  <si>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</si>
  <si>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</si>
  <si>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</si>
  <si>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</si>
  <si>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</si>
  <si>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</si>
  <si>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</si>
  <si>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</si>
  <si>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</si>
  <si>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</si>
  <si>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</si>
  <si>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</si>
  <si>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</si>
  <si>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</si>
  <si>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</si>
  <si>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</si>
  <si>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</si>
  <si>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</si>
  <si>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</si>
  <si>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</si>
  <si>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</si>
  <si>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</si>
  <si>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</si>
  <si>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</si>
  <si>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</si>
  <si>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</si>
  <si>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</si>
  <si>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</si>
  <si>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</si>
  <si>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</si>
  <si>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</si>
  <si>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</si>
  <si>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</si>
  <si>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</si>
  <si>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</si>
  <si>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</si>
  <si>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</si>
  <si>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</si>
  <si>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</si>
  <si>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</si>
  <si>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</si>
  <si>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</si>
  <si>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</si>
  <si>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</si>
  <si>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</si>
  <si>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</si>
  <si>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</si>
  <si>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</si>
  <si>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</si>
  <si>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</si>
  <si>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</si>
  <si>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</si>
  <si>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</si>
  <si>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</si>
  <si>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</si>
  <si>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</si>
  <si>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</si>
  <si>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</si>
  <si>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</si>
  <si>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</si>
  <si>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</si>
  <si>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</si>
  <si>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</si>
  <si>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</si>
  <si>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</si>
  <si>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</si>
  <si>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</si>
  <si>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</si>
  <si>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</si>
  <si>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</si>
  <si>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</si>
  <si>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</si>
  <si>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</si>
  <si>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</si>
  <si>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</si>
  <si>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</si>
  <si>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</si>
  <si>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</si>
  <si>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</si>
  <si>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</si>
  <si>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</si>
  <si>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</si>
  <si>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</si>
  <si>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</si>
  <si>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</si>
  <si>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</si>
  <si>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</si>
  <si>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</si>
  <si>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</si>
  <si>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</si>
  <si>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</si>
  <si>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</si>
  <si>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</si>
  <si>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</si>
  <si>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</si>
  <si>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</si>
  <si>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</si>
  <si>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</si>
  <si>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</si>
  <si>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</si>
  <si>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</si>
  <si>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</si>
  <si>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</si>
  <si>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</si>
  <si>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</si>
  <si>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</si>
  <si>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</si>
  <si>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</si>
  <si>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</si>
  <si>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</si>
  <si>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</si>
  <si>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</si>
  <si>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</si>
  <si>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</si>
  <si>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</si>
  <si>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</si>
  <si>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</si>
  <si>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</si>
  <si>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</si>
  <si>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</si>
  <si>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</si>
  <si>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</si>
  <si>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</si>
  <si>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</si>
  <si>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</si>
  <si>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</si>
  <si>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</si>
  <si>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</si>
  <si>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</si>
  <si>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</si>
  <si>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</si>
  <si>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</si>
  <si>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</si>
  <si>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</si>
  <si>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</si>
  <si>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</si>
  <si>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</si>
  <si>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</si>
  <si>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</si>
  <si>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</si>
  <si>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</si>
  <si>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</si>
  <si>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</si>
  <si>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</si>
  <si>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</si>
  <si>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</si>
  <si>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</si>
  <si>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</si>
  <si>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</si>
  <si>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</si>
  <si>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</si>
  <si>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</si>
  <si>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</si>
  <si>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</si>
  <si>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</si>
  <si>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</si>
  <si>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</si>
  <si>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</si>
  <si>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</si>
  <si>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</si>
  <si>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</si>
  <si>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</si>
  <si>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</si>
  <si>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</si>
  <si>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</si>
  <si>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</si>
  <si>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</si>
  <si>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</si>
  <si>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</si>
  <si>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</si>
  <si>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</si>
  <si>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</si>
  <si>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</si>
  <si>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</si>
  <si>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</si>
  <si>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</si>
  <si>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</si>
  <si>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</si>
  <si>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</si>
  <si>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</si>
  <si>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</si>
  <si>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</si>
  <si>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</si>
  <si>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</si>
  <si>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</si>
  <si>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</si>
  <si>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</si>
  <si>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</si>
  <si>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</si>
  <si>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</si>
  <si>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</si>
  <si>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</si>
  <si>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</si>
  <si>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</si>
  <si>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</si>
  <si>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</si>
  <si>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</si>
  <si>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</si>
  <si>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</si>
  <si>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</si>
  <si>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</si>
  <si>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</si>
  <si>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</si>
  <si>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</si>
  <si>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</si>
  <si>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</si>
  <si>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</si>
  <si>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</si>
  <si>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</si>
  <si>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</si>
  <si>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</si>
  <si>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</si>
  <si>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</si>
  <si>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</si>
  <si>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</si>
  <si>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</si>
  <si>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</si>
  <si>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</si>
  <si>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</si>
  <si>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</si>
  <si>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</si>
  <si>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</si>
  <si>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</si>
  <si>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</si>
  <si>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</si>
  <si>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</si>
  <si>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</si>
  <si>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</si>
  <si>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</si>
  <si>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</si>
  <si>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</si>
  <si>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</si>
  <si>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</si>
  <si>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</si>
  <si>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</si>
  <si>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</si>
  <si>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</si>
  <si>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</si>
  <si>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</si>
  <si>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</si>
  <si>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</si>
  <si>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</si>
  <si>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</si>
  <si>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</si>
  <si>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</si>
  <si>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</si>
  <si>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</si>
  <si>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</si>
  <si>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</si>
  <si>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</si>
  <si>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</si>
  <si>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</si>
  <si>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</si>
  <si>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</si>
  <si>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</si>
  <si>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</si>
  <si>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</si>
  <si>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</si>
  <si>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</si>
  <si>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</si>
  <si>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</si>
  <si>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</si>
  <si>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</si>
  <si>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</si>
  <si>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</si>
  <si>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</si>
  <si>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</si>
  <si>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</si>
  <si>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</si>
  <si>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</si>
  <si>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</si>
  <si>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</si>
  <si>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</si>
  <si>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</si>
  <si>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</si>
  <si>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</si>
  <si>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</si>
  <si>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</si>
  <si>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</si>
  <si>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</si>
  <si>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</si>
  <si>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</si>
  <si>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</si>
  <si>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</si>
  <si>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</si>
  <si>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</si>
  <si>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</si>
  <si>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</si>
  <si>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</si>
  <si>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</si>
  <si>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</si>
  <si>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</si>
  <si>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</si>
  <si>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</si>
  <si>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</si>
  <si>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</si>
  <si>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</si>
  <si>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</si>
  <si>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</si>
  <si>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</si>
  <si>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</si>
  <si>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</si>
  <si>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</si>
  <si>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</si>
  <si>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</si>
  <si>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</si>
  <si>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</si>
  <si>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</si>
  <si>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</si>
  <si>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</si>
  <si>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</si>
  <si>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</si>
  <si>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</si>
  <si>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</si>
  <si>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</si>
  <si>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</si>
  <si>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</si>
  <si>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</si>
  <si>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</si>
  <si>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</si>
  <si>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</si>
  <si>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</si>
  <si>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</si>
  <si>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</si>
  <si>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</si>
  <si>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</si>
  <si>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</si>
  <si>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</si>
  <si>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</si>
  <si>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</si>
  <si>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</si>
  <si>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</si>
  <si>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</si>
  <si>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</si>
  <si>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</si>
  <si>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</si>
  <si>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</si>
  <si>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</si>
  <si>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</si>
  <si>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</si>
  <si>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</si>
  <si>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</si>
  <si>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</si>
  <si>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</si>
  <si>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</si>
  <si>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</si>
  <si>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</si>
  <si>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</si>
  <si>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</si>
  <si>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</si>
  <si>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</si>
  <si>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</si>
  <si>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</si>
  <si>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</si>
  <si>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</si>
  <si>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</si>
  <si>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</si>
  <si>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</si>
  <si>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</si>
  <si>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</si>
  <si>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</si>
  <si>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</si>
  <si>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</si>
  <si>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</si>
  <si>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</si>
  <si>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</si>
  <si>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</si>
  <si>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</si>
  <si>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</si>
  <si>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</si>
  <si>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</si>
  <si>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</si>
  <si>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</si>
  <si>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</si>
  <si>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</si>
  <si>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</si>
  <si>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</si>
  <si>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</si>
  <si>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</si>
  <si>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</si>
  <si>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</si>
  <si>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</si>
  <si>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</si>
  <si>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</si>
  <si>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</si>
  <si>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</si>
  <si>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</si>
  <si>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</si>
  <si>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</si>
  <si>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</si>
  <si>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</si>
  <si>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</si>
  <si>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</si>
  <si>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</si>
  <si>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</si>
  <si>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</si>
  <si>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</si>
  <si>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</si>
  <si>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</si>
  <si>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</si>
  <si>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</si>
  <si>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</si>
  <si>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</si>
  <si>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</si>
  <si>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</si>
  <si>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</si>
  <si>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</si>
  <si>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</si>
  <si>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</si>
  <si>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</si>
  <si>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</si>
  <si>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</si>
  <si>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</si>
  <si>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</si>
  <si>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</si>
  <si>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</si>
  <si>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</si>
  <si>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</si>
  <si>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</si>
  <si>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</si>
  <si>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</si>
  <si>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</si>
  <si>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</si>
  <si>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</si>
  <si>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</si>
  <si>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</si>
  <si>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</si>
  <si>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</si>
  <si>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</si>
  <si>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</si>
  <si>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</si>
  <si>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</si>
  <si>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</si>
  <si>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</si>
  <si>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</si>
  <si>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</si>
  <si>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</si>
  <si>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</si>
  <si>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</si>
  <si>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</si>
  <si>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</si>
  <si>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</si>
  <si>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</si>
  <si>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</si>
  <si>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</si>
  <si>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</si>
  <si>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</si>
  <si>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</si>
  <si>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</si>
  <si>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</si>
  <si>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</si>
  <si>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</si>
  <si>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</si>
  <si>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</si>
  <si>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</si>
  <si>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</si>
  <si>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</si>
  <si>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</si>
  <si>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</si>
  <si>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</si>
  <si>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</si>
  <si>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</si>
  <si>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</si>
  <si>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</si>
  <si>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</si>
  <si>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</si>
  <si>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</si>
  <si>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</si>
  <si>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</si>
  <si>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</si>
  <si>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</si>
  <si>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</si>
  <si>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</si>
  <si>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</si>
  <si>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</si>
  <si>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</si>
  <si>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</si>
  <si>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</si>
  <si>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</si>
  <si>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</si>
  <si>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</si>
  <si>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</si>
  <si>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</si>
  <si>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</si>
  <si>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</si>
  <si>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</si>
  <si>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</si>
  <si>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</si>
  <si>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</si>
  <si>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</si>
  <si>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</si>
  <si>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</si>
  <si>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</si>
  <si>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</si>
  <si>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</si>
  <si>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</si>
  <si>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</si>
  <si>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</si>
  <si>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</si>
  <si>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</si>
  <si>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</si>
  <si>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</si>
  <si>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</si>
  <si>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</si>
  <si>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</si>
  <si>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</si>
  <si>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</si>
  <si>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</si>
  <si>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</si>
  <si>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</si>
  <si>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</si>
  <si>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</si>
  <si>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</si>
  <si>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</si>
  <si>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</si>
  <si>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</si>
  <si>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</si>
  <si>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</si>
  <si>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</si>
  <si>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</si>
  <si>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</si>
  <si>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</si>
  <si>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</si>
  <si>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</si>
  <si>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</si>
  <si>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</si>
  <si>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</si>
  <si>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</si>
  <si>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</si>
  <si>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</si>
  <si>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</si>
  <si>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</si>
  <si>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</si>
  <si>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</si>
  <si>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</si>
  <si>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</si>
  <si>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</si>
  <si>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</si>
  <si>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</si>
  <si>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</si>
  <si>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</si>
  <si>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</si>
  <si>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</si>
  <si>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</si>
  <si>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</si>
  <si>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</si>
  <si>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</si>
  <si>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</si>
  <si>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</si>
  <si>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</si>
  <si>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</si>
  <si>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</si>
  <si>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</si>
  <si>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</si>
  <si>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</si>
  <si>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</si>
  <si>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</si>
  <si>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</si>
  <si>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</si>
  <si>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</si>
  <si>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</si>
  <si>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</si>
  <si>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</si>
  <si>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</si>
  <si>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</si>
  <si>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</si>
  <si>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</si>
  <si>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</si>
  <si>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</si>
  <si>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</si>
  <si>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</si>
  <si>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</si>
  <si>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</si>
  <si>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</si>
  <si>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</si>
  <si>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</si>
  <si>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</si>
  <si>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</si>
  <si>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</si>
  <si>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</si>
  <si>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</si>
  <si>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</si>
  <si>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</si>
  <si>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</si>
  <si>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</si>
  <si>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</si>
  <si>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</si>
  <si>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</si>
  <si>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</si>
  <si>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</si>
  <si>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</si>
  <si>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</si>
  <si>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</si>
  <si>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</si>
  <si>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</si>
  <si>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</si>
  <si>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</si>
  <si>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</si>
  <si>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</si>
  <si>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</si>
  <si>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</si>
  <si>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</si>
  <si>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</si>
  <si>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</si>
  <si>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</si>
  <si>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</si>
  <si>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</si>
  <si>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</si>
  <si>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</si>
  <si>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</si>
  <si>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</si>
  <si>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</si>
  <si>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</si>
  <si>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</si>
  <si>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</si>
  <si>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</si>
  <si>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</si>
  <si>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</si>
  <si>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</si>
  <si>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</si>
  <si>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</si>
  <si>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</si>
  <si>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</si>
  <si>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</si>
  <si>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</si>
  <si>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</si>
  <si>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</si>
  <si>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</si>
  <si>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</si>
  <si>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</si>
  <si>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</si>
  <si>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</si>
  <si>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</si>
  <si>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</si>
  <si>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</si>
  <si>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</si>
  <si>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</si>
  <si>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</si>
  <si>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</si>
  <si>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</si>
  <si>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</si>
  <si>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</si>
  <si>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</si>
  <si>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</si>
  <si>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</si>
  <si>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</si>
  <si>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</si>
  <si>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</si>
  <si>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</si>
  <si>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</si>
  <si>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</si>
  <si>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</si>
  <si>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</si>
  <si>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</si>
  <si>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</si>
  <si>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</si>
  <si>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</si>
  <si>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</si>
  <si>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</si>
  <si>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</si>
  <si>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</si>
  <si>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</si>
  <si>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</si>
  <si>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</si>
  <si>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</si>
  <si>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</si>
  <si>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</si>
  <si>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</si>
  <si>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</si>
  <si>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</si>
  <si>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</si>
  <si>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</si>
  <si>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</si>
  <si>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</si>
  <si>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</si>
  <si>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</si>
  <si>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</si>
  <si>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</si>
  <si>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</si>
  <si>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</si>
  <si>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</si>
  <si>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</si>
  <si>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</si>
  <si>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</si>
  <si>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</si>
  <si>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</si>
  <si>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</si>
  <si>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</si>
  <si>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</si>
  <si>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</si>
  <si>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</si>
  <si>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</si>
  <si>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</si>
  <si>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</si>
  <si>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</si>
  <si>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</si>
  <si>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</si>
  <si>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</si>
  <si>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</si>
  <si>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</si>
  <si>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</si>
  <si>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</si>
  <si>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</si>
  <si>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</si>
  <si>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</si>
  <si>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</si>
  <si>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</si>
  <si>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</si>
  <si>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</si>
  <si>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</si>
  <si>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</si>
  <si>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</si>
  <si>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</si>
  <si>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</si>
  <si>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</si>
  <si>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</si>
  <si>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</si>
  <si>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</si>
  <si>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</si>
  <si>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</si>
  <si>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</si>
  <si>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</si>
  <si>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</si>
  <si>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</si>
  <si>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</si>
  <si>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</si>
  <si>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</si>
  <si>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</si>
  <si>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</si>
  <si>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</si>
  <si>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</si>
  <si>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</si>
  <si>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</si>
  <si>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</si>
  <si>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</si>
  <si>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</si>
  <si>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</si>
  <si>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</si>
  <si>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</si>
  <si>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</si>
  <si>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</si>
  <si>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</si>
  <si>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</si>
  <si>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</si>
  <si>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</si>
  <si>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</si>
  <si>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</si>
  <si>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</si>
  <si>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</si>
  <si>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</si>
  <si>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</si>
  <si>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</si>
  <si>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</si>
  <si>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</si>
  <si>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</si>
  <si>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</si>
  <si>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</si>
  <si>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</si>
  <si>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</si>
  <si>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</si>
  <si>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</si>
  <si>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</si>
  <si>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</si>
  <si>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</si>
  <si>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</si>
  <si>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</si>
  <si>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</si>
  <si>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</si>
  <si>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</si>
  <si>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</si>
  <si>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</si>
  <si>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</si>
  <si>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</si>
  <si>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</si>
  <si>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</si>
  <si>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</si>
  <si>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</si>
  <si>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</si>
  <si>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</si>
  <si>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</si>
  <si>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</si>
  <si>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</si>
  <si>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</si>
  <si>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</si>
  <si>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</si>
  <si>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</si>
  <si>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</si>
  <si>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</si>
  <si>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</si>
  <si>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</si>
  <si>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</si>
  <si>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</si>
  <si>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</si>
  <si>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</si>
  <si>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</si>
  <si>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</si>
  <si>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</si>
  <si>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</si>
  <si>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</si>
  <si>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</si>
  <si>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</si>
  <si>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</si>
  <si>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</si>
  <si>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</si>
  <si>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</si>
  <si>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</si>
  <si>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</si>
  <si>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</si>
  <si>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</si>
  <si>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</si>
  <si>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</si>
  <si>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</si>
  <si>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</si>
  <si>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</si>
  <si>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</si>
  <si>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</si>
  <si>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</si>
  <si>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</si>
  <si>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</si>
  <si>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</si>
  <si>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</si>
  <si>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</si>
  <si>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</si>
  <si>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</si>
  <si>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</si>
  <si>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</si>
  <si>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</si>
  <si>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</si>
  <si>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</si>
  <si>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</si>
  <si>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</si>
  <si>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</si>
  <si>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</si>
  <si>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</si>
  <si>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</si>
  <si>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</si>
  <si>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</si>
  <si>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</si>
  <si>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</si>
  <si>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</si>
  <si>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</si>
  <si>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</si>
  <si>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</si>
  <si>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</si>
  <si>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</si>
  <si>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</si>
  <si>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</si>
  <si>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</si>
  <si>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</si>
  <si>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</si>
  <si>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</si>
  <si>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</si>
  <si>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</si>
  <si>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</si>
  <si>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</si>
  <si>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</si>
  <si>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</si>
  <si>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</si>
  <si>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</si>
  <si>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</si>
  <si>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</si>
  <si>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</si>
  <si>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</si>
  <si>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</si>
  <si>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</si>
  <si>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</si>
  <si>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</si>
  <si>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</si>
  <si>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</si>
  <si>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</si>
  <si>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</si>
  <si>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</si>
  <si>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</si>
  <si>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</si>
  <si>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</si>
  <si>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</si>
  <si>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</si>
  <si>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</si>
  <si>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</si>
  <si>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</si>
  <si>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</si>
  <si>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</si>
  <si>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</si>
  <si>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</si>
  <si>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</si>
  <si>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</si>
  <si>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</si>
  <si>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</si>
  <si>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</si>
  <si>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</si>
  <si>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</si>
  <si>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</si>
  <si>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</si>
  <si>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</si>
  <si>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</si>
  <si>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</si>
  <si>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</si>
  <si>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</si>
  <si>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</si>
  <si>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</si>
  <si>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</si>
  <si>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</si>
  <si>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</si>
  <si>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</si>
  <si>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</si>
  <si>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</si>
  <si>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</si>
  <si>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</si>
  <si>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</si>
  <si>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</si>
  <si>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</si>
  <si>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</si>
  <si>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</si>
  <si>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</si>
  <si>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</si>
  <si>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</si>
  <si>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</si>
  <si>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</si>
  <si>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</si>
  <si>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</si>
  <si>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</si>
  <si>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</si>
  <si>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</si>
  <si>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</si>
  <si>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</si>
  <si>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</si>
  <si>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</si>
  <si>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</si>
  <si>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</si>
  <si>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</si>
  <si>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</si>
  <si>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</si>
  <si>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</si>
  <si>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</si>
  <si>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</si>
  <si>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</si>
  <si>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</si>
  <si>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</si>
  <si>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</si>
  <si>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</si>
  <si>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</si>
  <si>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</si>
  <si>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</si>
  <si>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</si>
  <si>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</si>
  <si>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</si>
  <si>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</si>
  <si>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</si>
  <si>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</si>
  <si>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</si>
  <si>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</si>
  <si>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</si>
  <si>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</si>
  <si>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</si>
  <si>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</si>
  <si>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</si>
  <si>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</si>
  <si>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</si>
  <si>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</si>
  <si>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</si>
  <si>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</si>
  <si>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</si>
  <si>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</si>
  <si>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</si>
  <si>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</si>
  <si>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</si>
  <si>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</si>
  <si>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</si>
  <si>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</si>
  <si>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</si>
  <si>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</si>
  <si>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</si>
  <si>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</si>
  <si>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</si>
  <si>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</si>
  <si>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</si>
  <si>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</si>
  <si>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</si>
  <si>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</si>
  <si>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</si>
  <si>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</si>
  <si>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</si>
  <si>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</si>
  <si>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</si>
  <si>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</si>
  <si>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</si>
  <si>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</si>
  <si>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</si>
  <si>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</si>
  <si>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</si>
  <si>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</si>
  <si>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</si>
  <si>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</si>
  <si>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</si>
  <si>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</si>
  <si>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</si>
  <si>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</si>
  <si>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</si>
  <si>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</si>
  <si>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</si>
  <si>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</si>
  <si>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</si>
  <si>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</si>
  <si>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</si>
  <si>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</si>
  <si>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</si>
  <si>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</si>
  <si>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</si>
  <si>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</si>
  <si>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</si>
  <si>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</si>
  <si>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</si>
  <si>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</si>
  <si>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</si>
  <si>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</si>
  <si>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</si>
  <si>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</si>
  <si>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</si>
  <si>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</si>
  <si>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</si>
  <si>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</si>
  <si>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</si>
  <si>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</si>
  <si>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</si>
  <si>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</si>
  <si>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</si>
  <si>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</si>
  <si>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</si>
  <si>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</si>
  <si>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</si>
  <si>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</si>
  <si>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</si>
  <si>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</si>
  <si>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</si>
  <si>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</si>
  <si>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</si>
  <si>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</si>
  <si>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</si>
  <si>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</si>
  <si>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</si>
  <si>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</si>
  <si>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</si>
  <si>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</si>
  <si>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</si>
  <si>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</si>
  <si>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</si>
  <si>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</si>
  <si>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</si>
  <si>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</si>
  <si>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</si>
  <si>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</si>
  <si>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</si>
  <si>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</si>
  <si>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</si>
  <si>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</si>
  <si>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</si>
  <si>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</si>
  <si>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</si>
  <si>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</si>
  <si>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</si>
  <si>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</si>
  <si>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</si>
  <si>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</si>
  <si>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</si>
  <si>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</si>
  <si>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</si>
  <si>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</si>
  <si>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</si>
  <si>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</si>
  <si>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</si>
  <si>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</si>
  <si>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</si>
  <si>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</si>
  <si>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</si>
  <si>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</si>
  <si>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</si>
  <si>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</si>
  <si>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</si>
  <si>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</si>
  <si>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</si>
  <si>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</si>
  <si>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</si>
  <si>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</si>
  <si>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</si>
  <si>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</si>
  <si>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</si>
  <si>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</si>
  <si>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</si>
  <si>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</si>
  <si>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</si>
  <si>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</si>
  <si>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</si>
  <si>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</si>
  <si>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</si>
  <si>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</si>
  <si>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</si>
  <si>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</si>
  <si>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</si>
  <si>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</si>
  <si>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</si>
  <si>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</si>
  <si>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</si>
  <si>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</si>
  <si>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</si>
  <si>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</si>
  <si>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</si>
  <si>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</si>
  <si>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</si>
  <si>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</si>
  <si>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</si>
  <si>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</si>
  <si>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</si>
  <si>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</si>
  <si>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</si>
  <si>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</si>
  <si>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</si>
  <si>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</si>
  <si>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</si>
  <si>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</si>
  <si>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</si>
  <si>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</si>
  <si>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</si>
  <si>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</si>
  <si>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</si>
  <si>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</si>
  <si>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</si>
  <si>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</si>
  <si>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</si>
  <si>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</si>
  <si>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</si>
  <si>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</si>
  <si>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zawiera:</t>
  </si>
  <si>
    <t>Rezultat 2: Faktura sprzedaży  – wydruk</t>
  </si>
  <si>
    <t>Rezultat 4: Faktura korygująca sprzedaż- wydruk</t>
  </si>
  <si>
    <t>Rezultat 6: Wybór oferty handlowej dostawcy z uzasadnieniem wyboru</t>
  </si>
  <si>
    <t>03</t>
  </si>
  <si>
    <t>Rezultat 5: Wykaz towarów do uzupełnienia na czerwiec 2020  r. w Hurtowni GOL sp. z o.o.</t>
  </si>
  <si>
    <r>
      <t>datę i miejsce wystawienia dowodu:</t>
    </r>
    <r>
      <rPr>
        <b/>
        <sz val="11"/>
        <color rgb="FF000000"/>
        <rFont val="Arial"/>
        <family val="2"/>
        <charset val="238"/>
      </rPr>
      <t xml:space="preserve"> 2020-05-01, Katowice</t>
    </r>
  </si>
  <si>
    <r>
      <t>numer dowodu:</t>
    </r>
    <r>
      <rPr>
        <b/>
        <sz val="11"/>
        <color rgb="FF000000"/>
        <rFont val="Arial"/>
        <family val="2"/>
        <charset val="238"/>
      </rPr>
      <t xml:space="preserve"> 1/05/2020</t>
    </r>
  </si>
  <si>
    <r>
      <t xml:space="preserve">nazwy towarów: </t>
    </r>
    <r>
      <rPr>
        <b/>
        <sz val="11"/>
        <color rgb="FF000000"/>
        <rFont val="Arial"/>
        <family val="2"/>
        <charset val="238"/>
      </rPr>
      <t xml:space="preserve">kurtka damska narciarska S; kurtka damska narciarska L ;spodnie narciarskie męskie L ; spodnie narciarskie męskie XL </t>
    </r>
  </si>
  <si>
    <r>
      <t>ilości towarów w szt: kurtka damska narciarska S</t>
    </r>
    <r>
      <rPr>
        <b/>
        <sz val="11"/>
        <color rgb="FF000000"/>
        <rFont val="Arial"/>
        <family val="2"/>
        <charset val="238"/>
      </rPr>
      <t xml:space="preserve">  55</t>
    </r>
    <r>
      <rPr>
        <sz val="11"/>
        <color rgb="FF000000"/>
        <rFont val="Arial"/>
        <family val="2"/>
        <charset val="238"/>
      </rPr>
      <t xml:space="preserve">; kurtka damska narciarska L  </t>
    </r>
    <r>
      <rPr>
        <b/>
        <sz val="11"/>
        <color rgb="FF000000"/>
        <rFont val="Arial"/>
        <family val="2"/>
        <charset val="238"/>
      </rPr>
      <t>20;</t>
    </r>
    <r>
      <rPr>
        <sz val="11"/>
        <color rgb="FF000000"/>
        <rFont val="Arial"/>
        <family val="2"/>
        <charset val="238"/>
      </rPr>
      <t xml:space="preserve"> spodnie narciarskie męskie L </t>
    </r>
    <r>
      <rPr>
        <b/>
        <sz val="11"/>
        <color rgb="FF000000"/>
        <rFont val="Arial"/>
        <family val="2"/>
        <charset val="238"/>
      </rPr>
      <t xml:space="preserve"> 35</t>
    </r>
    <r>
      <rPr>
        <sz val="11"/>
        <color rgb="FF000000"/>
        <rFont val="Arial"/>
        <family val="2"/>
        <charset val="238"/>
      </rPr>
      <t xml:space="preserve">; spodnie narciarskie męskie XL  </t>
    </r>
    <r>
      <rPr>
        <b/>
        <sz val="11"/>
        <color rgb="FF000000"/>
        <rFont val="Arial"/>
        <family val="2"/>
        <charset val="238"/>
      </rPr>
      <t>40</t>
    </r>
  </si>
  <si>
    <r>
      <t xml:space="preserve">ceny netto towarów w zł: kurtka damska narciarska S  </t>
    </r>
    <r>
      <rPr>
        <b/>
        <sz val="11"/>
        <color rgb="FF000000"/>
        <rFont val="Arial"/>
        <family val="2"/>
        <charset val="238"/>
      </rPr>
      <t xml:space="preserve">150,00; </t>
    </r>
    <r>
      <rPr>
        <sz val="11"/>
        <color rgb="FF000000"/>
        <rFont val="Arial"/>
        <family val="2"/>
        <charset val="238"/>
      </rPr>
      <t>kurtka damska narciarska L</t>
    </r>
    <r>
      <rPr>
        <b/>
        <sz val="11"/>
        <color rgb="FF000000"/>
        <rFont val="Arial"/>
        <family val="2"/>
        <charset val="238"/>
      </rPr>
      <t xml:space="preserve"> 175,00</t>
    </r>
    <r>
      <rPr>
        <sz val="11"/>
        <color rgb="FF000000"/>
        <rFont val="Arial"/>
        <family val="2"/>
        <charset val="238"/>
      </rPr>
      <t xml:space="preserve">;spodnie narciarskie męskie L </t>
    </r>
    <r>
      <rPr>
        <b/>
        <sz val="11"/>
        <color rgb="FF000000"/>
        <rFont val="Arial"/>
        <family val="2"/>
        <charset val="238"/>
      </rPr>
      <t xml:space="preserve"> 180,00</t>
    </r>
    <r>
      <rPr>
        <sz val="11"/>
        <color rgb="FF000000"/>
        <rFont val="Arial"/>
        <family val="2"/>
        <charset val="238"/>
      </rPr>
      <t xml:space="preserve">; spodnie narciarskie męskie XL  </t>
    </r>
    <r>
      <rPr>
        <b/>
        <sz val="11"/>
        <color rgb="FF000000"/>
        <rFont val="Arial"/>
        <family val="2"/>
        <charset val="238"/>
      </rPr>
      <t>185,00</t>
    </r>
  </si>
  <si>
    <r>
      <t xml:space="preserve">razem wartość w zł: </t>
    </r>
    <r>
      <rPr>
        <b/>
        <sz val="11"/>
        <color rgb="FF000000"/>
        <rFont val="Arial"/>
        <family val="2"/>
        <charset val="238"/>
      </rPr>
      <t>25 450,00</t>
    </r>
  </si>
  <si>
    <r>
      <t xml:space="preserve">podpis wystawcy: </t>
    </r>
    <r>
      <rPr>
        <b/>
        <sz val="11"/>
        <color rgb="FF000000"/>
        <rFont val="Arial"/>
        <family val="2"/>
        <charset val="238"/>
      </rPr>
      <t xml:space="preserve"> Anna Nowakowska</t>
    </r>
  </si>
  <si>
    <r>
      <t xml:space="preserve">datę i numer dowodu: </t>
    </r>
    <r>
      <rPr>
        <b/>
        <sz val="11"/>
        <color rgb="FF000000"/>
        <rFont val="Arial"/>
        <family val="2"/>
        <charset val="238"/>
      </rPr>
      <t>2020-05-15; 1/05/2020</t>
    </r>
  </si>
  <si>
    <r>
      <t xml:space="preserve">nazwę i ilość sprzedanych towarów: kurtka damska narciarska S </t>
    </r>
    <r>
      <rPr>
        <b/>
        <sz val="11"/>
        <color rgb="FF000000"/>
        <rFont val="Arial"/>
        <family val="2"/>
        <charset val="238"/>
      </rPr>
      <t>10 szt.</t>
    </r>
    <r>
      <rPr>
        <sz val="11"/>
        <color rgb="FF000000"/>
        <rFont val="Arial"/>
        <family val="2"/>
        <charset val="238"/>
      </rPr>
      <t xml:space="preserve">; spodnie narciarskie  XL </t>
    </r>
    <r>
      <rPr>
        <b/>
        <sz val="11"/>
        <color rgb="FF000000"/>
        <rFont val="Arial"/>
        <family val="2"/>
        <charset val="238"/>
      </rPr>
      <t>9 szt.</t>
    </r>
  </si>
  <si>
    <r>
      <t xml:space="preserve">ceny jednostkowe netto sprzedanych towarów w zł: kurtka damska narciarska S </t>
    </r>
    <r>
      <rPr>
        <b/>
        <sz val="11"/>
        <color rgb="FF000000"/>
        <rFont val="Arial"/>
        <family val="2"/>
        <charset val="238"/>
      </rPr>
      <t>214,29</t>
    </r>
    <r>
      <rPr>
        <sz val="11"/>
        <color rgb="FF000000"/>
        <rFont val="Arial"/>
        <family val="2"/>
        <charset val="238"/>
      </rPr>
      <t xml:space="preserve">; spodnie narciarskie  XL  </t>
    </r>
    <r>
      <rPr>
        <b/>
        <sz val="11"/>
        <color rgb="FF000000"/>
        <rFont val="Arial"/>
        <family val="2"/>
        <charset val="238"/>
      </rPr>
      <t>264,29</t>
    </r>
  </si>
  <si>
    <r>
      <t>wartość netto sprzedanych towarów w zł:</t>
    </r>
    <r>
      <rPr>
        <b/>
        <sz val="11"/>
        <color rgb="FF000000"/>
        <rFont val="Arial"/>
        <family val="2"/>
        <charset val="238"/>
      </rPr>
      <t xml:space="preserve"> 4 521,51</t>
    </r>
  </si>
  <si>
    <r>
      <t>wartość  podatku VAT 23% w zł:</t>
    </r>
    <r>
      <rPr>
        <b/>
        <sz val="11"/>
        <color rgb="FF000000"/>
        <rFont val="Arial"/>
        <family val="2"/>
        <charset val="238"/>
      </rPr>
      <t xml:space="preserve"> 1 039,95</t>
    </r>
  </si>
  <si>
    <r>
      <t>wartość brutto w zł:</t>
    </r>
    <r>
      <rPr>
        <b/>
        <sz val="11"/>
        <color rgb="FF000000"/>
        <rFont val="Arial"/>
        <family val="2"/>
        <charset val="238"/>
      </rPr>
      <t xml:space="preserve"> 5 561,46</t>
    </r>
  </si>
  <si>
    <r>
      <t xml:space="preserve">termin zapłaty: </t>
    </r>
    <r>
      <rPr>
        <b/>
        <sz val="11"/>
        <color rgb="FF000000"/>
        <rFont val="Arial"/>
        <family val="2"/>
        <charset val="238"/>
      </rPr>
      <t>przelew 14 dni lub 2020-05-29</t>
    </r>
  </si>
  <si>
    <r>
      <t>podpis wystawcy:</t>
    </r>
    <r>
      <rPr>
        <b/>
        <sz val="11"/>
        <color rgb="FF000000"/>
        <rFont val="Arial"/>
        <family val="2"/>
        <charset val="238"/>
      </rPr>
      <t xml:space="preserve"> Anna Nowakowska</t>
    </r>
  </si>
  <si>
    <r>
      <t xml:space="preserve">numer dowodu: </t>
    </r>
    <r>
      <rPr>
        <b/>
        <sz val="11"/>
        <rFont val="Arial"/>
        <family val="2"/>
        <charset val="238"/>
      </rPr>
      <t>1/05/2020</t>
    </r>
  </si>
  <si>
    <r>
      <t xml:space="preserve">nazwę i ilość sprzedanych towarów: </t>
    </r>
    <r>
      <rPr>
        <b/>
        <sz val="11"/>
        <rFont val="Arial"/>
        <family val="2"/>
        <charset val="238"/>
      </rPr>
      <t>kurtka damska narciarska S 10 szt.; spodnie narciarskie  XL 9 szt.</t>
    </r>
  </si>
  <si>
    <r>
      <t xml:space="preserve">ceny jednostkowe netto sprzedanych towarów w zł: kurtka damska narciarska S </t>
    </r>
    <r>
      <rPr>
        <b/>
        <sz val="11"/>
        <rFont val="Arial"/>
        <family val="2"/>
        <charset val="238"/>
      </rPr>
      <t xml:space="preserve">150,00; </t>
    </r>
    <r>
      <rPr>
        <sz val="11"/>
        <rFont val="Arial"/>
        <family val="2"/>
        <charset val="238"/>
      </rPr>
      <t>spodnie narciarskie  XL</t>
    </r>
    <r>
      <rPr>
        <b/>
        <sz val="11"/>
        <rFont val="Arial"/>
        <family val="2"/>
        <charset val="238"/>
      </rPr>
      <t xml:space="preserve"> 185,00</t>
    </r>
  </si>
  <si>
    <r>
      <t xml:space="preserve">razem wartość towarów w zł: </t>
    </r>
    <r>
      <rPr>
        <b/>
        <sz val="11"/>
        <rFont val="Arial"/>
        <family val="2"/>
        <charset val="238"/>
      </rPr>
      <t>3 165,00</t>
    </r>
  </si>
  <si>
    <r>
      <t>podpis wystawcy:</t>
    </r>
    <r>
      <rPr>
        <b/>
        <sz val="11"/>
        <rFont val="Arial"/>
        <family val="2"/>
        <charset val="238"/>
      </rPr>
      <t xml:space="preserve"> Anna Nowakowska</t>
    </r>
  </si>
  <si>
    <r>
      <t>numer i data dowodu:</t>
    </r>
    <r>
      <rPr>
        <b/>
        <sz val="11"/>
        <rFont val="Arial"/>
        <family val="2"/>
        <charset val="238"/>
      </rPr>
      <t xml:space="preserve"> 1/05/2020;  2020-05-20</t>
    </r>
  </si>
  <si>
    <r>
      <t xml:space="preserve">korekta wartości netto w zł: </t>
    </r>
    <r>
      <rPr>
        <b/>
        <sz val="11"/>
        <rFont val="Arial"/>
        <family val="2"/>
        <charset val="238"/>
      </rPr>
      <t>- 528,58 lub  minus wartość netto 2 szt. spodni narciarskich męskich XL  z faktury sprzedaży sporządzonej przez zdającego</t>
    </r>
  </si>
  <si>
    <r>
      <t>korekta podatku VAT w zł:</t>
    </r>
    <r>
      <rPr>
        <b/>
        <sz val="11"/>
        <rFont val="Arial"/>
        <family val="2"/>
        <charset val="238"/>
      </rPr>
      <t xml:space="preserve"> -121,58 lub  minus kwota podatku VAT od wartości netto 2 szt. spodni narciarskich męskich XL z faktury sprzedaży sporządzonej przez zdającego</t>
    </r>
  </si>
  <si>
    <r>
      <t>korekta wartości brutto w zł:</t>
    </r>
    <r>
      <rPr>
        <b/>
        <sz val="11"/>
        <rFont val="Arial"/>
        <family val="2"/>
        <charset val="238"/>
      </rPr>
      <t xml:space="preserve"> - 650,16 lub  minus wartość brutto 2 szt. spodni narciarskich męskich XL z faktury sprzedaży sporządzonej przez zdającego</t>
    </r>
  </si>
  <si>
    <r>
      <t xml:space="preserve">podpis wystawcy: </t>
    </r>
    <r>
      <rPr>
        <b/>
        <sz val="11"/>
        <rFont val="Arial"/>
        <family val="2"/>
        <charset val="238"/>
      </rPr>
      <t>Anna Nowakowska</t>
    </r>
  </si>
  <si>
    <r>
      <t xml:space="preserve">nazwy towarów do uzupełnienia: </t>
    </r>
    <r>
      <rPr>
        <b/>
        <sz val="11"/>
        <rFont val="Arial"/>
        <family val="2"/>
        <charset val="238"/>
      </rPr>
      <t xml:space="preserve">kurtka damska narciarska S ; kurtka damska narciarska L;spodnie narciarskie męskie L ; spodnie narciarskie męskie XL </t>
    </r>
  </si>
  <si>
    <r>
      <t xml:space="preserve">prognozę sprzedaży w sztukach: kurtka damska narciarska S </t>
    </r>
    <r>
      <rPr>
        <b/>
        <sz val="11"/>
        <rFont val="Arial"/>
        <family val="2"/>
        <charset val="238"/>
      </rPr>
      <t>15;</t>
    </r>
    <r>
      <rPr>
        <sz val="11"/>
        <rFont val="Arial"/>
        <family val="2"/>
        <charset val="238"/>
      </rPr>
      <t xml:space="preserve"> kurtka damska narciarska L</t>
    </r>
    <r>
      <rPr>
        <b/>
        <sz val="11"/>
        <rFont val="Arial"/>
        <family val="2"/>
        <charset val="238"/>
      </rPr>
      <t xml:space="preserve"> 30</t>
    </r>
  </si>
  <si>
    <r>
      <t>prognozę sprzedaży w sztukach: spodnie narciarskie męskie L</t>
    </r>
    <r>
      <rPr>
        <b/>
        <sz val="11"/>
        <rFont val="Arial"/>
        <family val="2"/>
        <charset val="238"/>
      </rPr>
      <t xml:space="preserve"> 20</t>
    </r>
    <r>
      <rPr>
        <sz val="11"/>
        <rFont val="Arial"/>
        <family val="2"/>
        <charset val="238"/>
      </rPr>
      <t xml:space="preserve">; spodnie narciarskie męskie XL </t>
    </r>
    <r>
      <rPr>
        <b/>
        <sz val="11"/>
        <rFont val="Arial"/>
        <family val="2"/>
        <charset val="238"/>
      </rPr>
      <t>30</t>
    </r>
  </si>
  <si>
    <r>
      <t xml:space="preserve">planowany zapas końcowy w sztukach: kurtka damska narciarska S </t>
    </r>
    <r>
      <rPr>
        <b/>
        <sz val="11"/>
        <rFont val="Arial"/>
        <family val="2"/>
        <charset val="238"/>
      </rPr>
      <t>10;</t>
    </r>
    <r>
      <rPr>
        <sz val="11"/>
        <rFont val="Arial"/>
        <family val="2"/>
        <charset val="238"/>
      </rPr>
      <t xml:space="preserve"> kurtka damska narciarska L </t>
    </r>
    <r>
      <rPr>
        <b/>
        <sz val="11"/>
        <rFont val="Arial"/>
        <family val="2"/>
        <charset val="238"/>
      </rPr>
      <t>25</t>
    </r>
  </si>
  <si>
    <r>
      <t>planowany zapas końcowy w sztukach: spodnie narciarskie męskie L</t>
    </r>
    <r>
      <rPr>
        <b/>
        <sz val="11"/>
        <rFont val="Arial"/>
        <family val="2"/>
        <charset val="238"/>
      </rPr>
      <t xml:space="preserve"> 40</t>
    </r>
    <r>
      <rPr>
        <sz val="11"/>
        <rFont val="Arial"/>
        <family val="2"/>
        <charset val="238"/>
      </rPr>
      <t>; spodnie narciarskie męskie XL</t>
    </r>
    <r>
      <rPr>
        <b/>
        <sz val="11"/>
        <rFont val="Arial"/>
        <family val="2"/>
        <charset val="238"/>
      </rPr>
      <t xml:space="preserve"> 45</t>
    </r>
  </si>
  <si>
    <r>
      <t xml:space="preserve">ilość towarów do uzupełnienia w szt.: spodnie narciarskie męskie L  </t>
    </r>
    <r>
      <rPr>
        <b/>
        <sz val="11"/>
        <rFont val="Arial"/>
        <family val="2"/>
        <charset val="238"/>
      </rPr>
      <t>25</t>
    </r>
  </si>
  <si>
    <r>
      <t xml:space="preserve">ilość towarów do uzupełnienia w szt.: kurtka damska narciarska L </t>
    </r>
    <r>
      <rPr>
        <b/>
        <sz val="11"/>
        <rFont val="Arial"/>
        <family val="2"/>
        <charset val="238"/>
      </rPr>
      <t>35</t>
    </r>
  </si>
  <si>
    <r>
      <t xml:space="preserve">ilość towarów do uzupełnienia w szt.: spodnie narciarskie męskie XL  </t>
    </r>
    <r>
      <rPr>
        <b/>
        <sz val="11"/>
        <rFont val="Arial"/>
        <family val="2"/>
        <charset val="238"/>
      </rPr>
      <t>42</t>
    </r>
  </si>
  <si>
    <r>
      <t xml:space="preserve">uzupełniona pozycja: Wybrana oferta: </t>
    </r>
    <r>
      <rPr>
        <b/>
        <sz val="11"/>
        <rFont val="Arial"/>
        <family val="2"/>
        <charset val="238"/>
      </rPr>
      <t>oferta nr 2</t>
    </r>
  </si>
  <si>
    <r>
      <t>uzupełniona pozycja: Argumenty uzasadniające wybór wskazanej oferty:</t>
    </r>
    <r>
      <rPr>
        <b/>
        <sz val="11"/>
        <rFont val="Arial"/>
        <family val="2"/>
        <charset val="238"/>
      </rPr>
      <t xml:space="preserve"> rabat  lub zapis równoznaczny</t>
    </r>
  </si>
  <si>
    <r>
      <t xml:space="preserve">uzupełniona pozycja: Argumenty przeciw wyborowi  wskazanej oferty: </t>
    </r>
    <r>
      <rPr>
        <b/>
        <sz val="11"/>
        <rFont val="Arial"/>
        <family val="2"/>
        <charset val="238"/>
      </rPr>
      <t>termin realizacji zamówienia  lub zapis równoznaczny</t>
    </r>
  </si>
  <si>
    <r>
      <t xml:space="preserve">uzupełniona pozycja: Nie ma wpływu na wybór wskazanej oferty: </t>
    </r>
    <r>
      <rPr>
        <b/>
        <sz val="11"/>
        <rFont val="Arial"/>
        <family val="2"/>
        <charset val="238"/>
      </rPr>
      <t xml:space="preserve">bezpłatny transport  lub zapis równoznaczny </t>
    </r>
  </si>
  <si>
    <r>
      <t xml:space="preserve">Rezultat 1: Dowód magazynowy Pw – przychód wewnętrzny – wydruk
</t>
    </r>
    <r>
      <rPr>
        <sz val="11"/>
        <rFont val="Arial"/>
        <family val="2"/>
        <charset val="238"/>
      </rPr>
      <t>(Nie sprawdzamy Pz i szybkiej inwentaryzacji)</t>
    </r>
  </si>
  <si>
    <r>
      <t>dane wystawiającego:</t>
    </r>
    <r>
      <rPr>
        <b/>
        <sz val="11"/>
        <rFont val="Arial"/>
        <family val="2"/>
        <charset val="238"/>
      </rPr>
      <t xml:space="preserve"> Hurtownia Sportowa GOL sp. zo.o, </t>
    </r>
    <r>
      <rPr>
        <sz val="11"/>
        <rFont val="Arial"/>
        <family val="2"/>
        <charset val="238"/>
      </rPr>
      <t>ul.</t>
    </r>
    <r>
      <rPr>
        <b/>
        <sz val="11"/>
        <rFont val="Arial"/>
        <family val="2"/>
        <charset val="238"/>
      </rPr>
      <t xml:space="preserve">Fabryczna 16, 40-611 Katowice </t>
    </r>
  </si>
  <si>
    <r>
      <t>nazwę, adres i NIP sprzedawcy:</t>
    </r>
    <r>
      <rPr>
        <b/>
        <sz val="11"/>
        <rFont val="Arial"/>
        <family val="2"/>
        <charset val="238"/>
      </rPr>
      <t xml:space="preserve"> Hurtownia Sportowa GOL sp. zo.o, </t>
    </r>
    <r>
      <rPr>
        <sz val="11"/>
        <rFont val="Arial"/>
        <family val="2"/>
        <charset val="238"/>
      </rPr>
      <t>ul.</t>
    </r>
    <r>
      <rPr>
        <b/>
        <sz val="11"/>
        <rFont val="Arial"/>
        <family val="2"/>
        <charset val="238"/>
      </rPr>
      <t xml:space="preserve"> Fabryczna 16, 40-611 Katowice , NIP 1577707154</t>
    </r>
  </si>
  <si>
    <r>
      <t xml:space="preserve">nazwę, adres i NIP nabywcy: </t>
    </r>
    <r>
      <rPr>
        <b/>
        <sz val="11"/>
        <rFont val="Arial"/>
        <family val="2"/>
        <charset val="238"/>
      </rPr>
      <t xml:space="preserve"> Sklep KAJA sp. z o.o., </t>
    </r>
    <r>
      <rPr>
        <sz val="11"/>
        <rFont val="Arial"/>
        <family val="2"/>
        <charset val="238"/>
      </rPr>
      <t xml:space="preserve">ul. </t>
    </r>
    <r>
      <rPr>
        <b/>
        <sz val="11"/>
        <rFont val="Arial"/>
        <family val="2"/>
        <charset val="238"/>
      </rPr>
      <t>Spokojna 167, 40-641 Katowice; NIP 8212116668</t>
    </r>
  </si>
  <si>
    <r>
      <t>datę wystawienia dowodu:</t>
    </r>
    <r>
      <rPr>
        <b/>
        <sz val="11"/>
        <rFont val="Arial"/>
        <family val="2"/>
        <charset val="238"/>
      </rPr>
      <t xml:space="preserve"> 2020-05-15</t>
    </r>
    <r>
      <rPr>
        <sz val="11"/>
        <rFont val="Arial"/>
        <family val="2"/>
        <charset val="238"/>
      </rPr>
      <t xml:space="preserve"> </t>
    </r>
  </si>
  <si>
    <r>
      <t xml:space="preserve">nazwę i adres odbiorcy: </t>
    </r>
    <r>
      <rPr>
        <b/>
        <sz val="11"/>
        <rFont val="Arial"/>
        <family val="2"/>
        <charset val="238"/>
      </rPr>
      <t xml:space="preserve">Sklep KAJA sp. z o.o., </t>
    </r>
    <r>
      <rPr>
        <sz val="11"/>
        <rFont val="Arial"/>
        <family val="2"/>
        <charset val="238"/>
      </rPr>
      <t xml:space="preserve">ul. </t>
    </r>
    <r>
      <rPr>
        <b/>
        <sz val="11"/>
        <rFont val="Arial"/>
        <family val="2"/>
        <charset val="238"/>
      </rPr>
      <t>Spokojna 167, 40-641 Katowice</t>
    </r>
  </si>
  <si>
    <r>
      <t>przyczyna korekty:</t>
    </r>
    <r>
      <rPr>
        <b/>
        <sz val="11"/>
        <rFont val="Arial"/>
        <family val="2"/>
        <charset val="238"/>
      </rPr>
      <t xml:space="preserve"> np. uszkodzony towar, reklamacja</t>
    </r>
    <r>
      <rPr>
        <sz val="11"/>
        <rFont val="Arial"/>
        <family val="2"/>
        <charset val="238"/>
      </rPr>
      <t xml:space="preserve">, </t>
    </r>
    <r>
      <rPr>
        <b/>
        <sz val="11"/>
        <rFont val="Arial"/>
        <family val="2"/>
        <charset val="238"/>
      </rPr>
      <t>wadliwy towar</t>
    </r>
    <r>
      <rPr>
        <sz val="11"/>
        <rFont val="Arial"/>
        <family val="2"/>
        <charset val="238"/>
      </rPr>
      <t xml:space="preserve">, </t>
    </r>
    <r>
      <rPr>
        <b/>
        <sz val="11"/>
        <rFont val="Arial"/>
        <family val="2"/>
        <charset val="238"/>
      </rPr>
      <t>nie spełnia norm jakościowych</t>
    </r>
  </si>
  <si>
    <r>
      <t xml:space="preserve">Rezultat 3: Dowód magazynowy Wz - wydanie zewnętrzne  – wydruk
</t>
    </r>
    <r>
      <rPr>
        <i/>
        <sz val="11"/>
        <rFont val="Arial"/>
        <family val="2"/>
        <charset val="238"/>
      </rPr>
      <t>(Nie sprawdzamy Auto-WZ)</t>
    </r>
  </si>
  <si>
    <r>
      <t>numer i data korygowanej faktury:</t>
    </r>
    <r>
      <rPr>
        <b/>
        <sz val="11"/>
        <rFont val="Arial"/>
        <family val="2"/>
        <charset val="238"/>
      </rPr>
      <t xml:space="preserve"> </t>
    </r>
    <r>
      <rPr>
        <sz val="11"/>
        <rFont val="Arial"/>
        <family val="2"/>
        <charset val="238"/>
      </rPr>
      <t>zgodny z wystawioną fakturą sprzedaży w R.2.1</t>
    </r>
  </si>
  <si>
    <r>
      <t xml:space="preserve">Elementy podlegające ocenie/kryteria oceny
</t>
    </r>
    <r>
      <rPr>
        <i/>
        <sz val="11"/>
        <rFont val="Czcionka tekstu podstawowego"/>
        <charset val="238"/>
      </rPr>
      <t>dopuszcza się inne sfromułowania poprawne merytorycznie</t>
    </r>
  </si>
  <si>
    <r>
      <t>ilość towarów do uzupełnienia w szt.: kurtka damską narciarską S</t>
    </r>
    <r>
      <rPr>
        <b/>
        <sz val="11"/>
        <rFont val="Arial"/>
        <family val="2"/>
        <charset val="238"/>
      </rPr>
      <t xml:space="preserve">  0</t>
    </r>
    <r>
      <rPr>
        <sz val="11"/>
        <rFont val="Arial"/>
        <family val="2"/>
        <charset val="238"/>
      </rPr>
      <t xml:space="preserve"> lub "-" lub puste miejsce</t>
    </r>
  </si>
  <si>
    <r>
      <t xml:space="preserve">uzupełniona pozycja: Argumenty uzasadniające wybór wskazanej oferty: </t>
    </r>
    <r>
      <rPr>
        <b/>
        <sz val="11"/>
        <rFont val="Arial"/>
        <family val="2"/>
        <charset val="238"/>
      </rPr>
      <t>termin płatności lub zapis równoznaczny</t>
    </r>
  </si>
  <si>
    <r>
      <t>uzupełniona pozycja: Nie ma wpływu na wybór wskazanej oferty:</t>
    </r>
    <r>
      <rPr>
        <b/>
        <sz val="11"/>
        <rFont val="Arial"/>
        <family val="2"/>
        <charset val="238"/>
      </rPr>
      <t xml:space="preserve"> cena  lub zapis równoznaczny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</si>
</sst>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4" xfId="0" applyFont="1" applyFill="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vertical="top" wrapText="1"/>
    </xf>
    <xf numFmtId="0" fontId="13" fillId="2" borderId="7" xfId="0" applyFont="1" applyFill="1" applyBorder="1" applyAlignment="1">
      <alignment vertical="top" wrapText="1"/>
    </xf>
    <xf numFmtId="0" fontId="12" fillId="0" borderId="8" xfId="0" applyFont="1" applyBorder="1" applyAlignment="1">
      <alignment vertical="top" wrapText="1"/>
    </xf>
    <xf numFmtId="0" fontId="13" fillId="2" borderId="7" xfId="0" applyFont="1" applyFill="1" applyBorder="1" applyAlignment="1">
      <alignment vertical="center" wrapText="1"/>
    </xf>
    <xf numFmtId="0" fontId="5" fillId="0" borderId="4" xfId="0" applyFont="1" applyBorder="1" applyAlignment="1">
      <alignment vertical="top" wrapText="1"/>
    </xf>
    <xf numFmtId="0" fontId="5" fillId="0" borderId="15" xfId="0" applyFont="1" applyBorder="1" applyAlignment="1">
      <alignment vertical="top" wrapText="1"/>
    </xf>
    <xf numFmtId="0" fontId="12" fillId="0" borderId="8" xfId="0" applyFont="1" applyBorder="1" applyAlignment="1">
      <alignment vertical="center" wrapText="1"/>
    </xf>
    <xf numFmtId="0" fontId="7" fillId="2" borderId="9" xfId="0" applyFont="1" applyFill="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10" xfId="0" applyFont="1" applyFill="1" applyBorder="1" applyAlignment="1">
      <alignment vertical="center" wrapText="1"/>
    </xf>
    <xf numFmtId="0" fontId="0" fillId="2" borderId="6" xfId="0" applyFill="1" applyBorder="1" applyAlignment="1">
      <alignment vertical="center"/>
    </xf>
    <xf numFmtId="0" fontId="5" fillId="0" borderId="10" xfId="0" applyFont="1" applyBorder="1" applyAlignment="1">
      <alignment horizontal="center" vertical="center"/>
    </xf>
    <xf numFmtId="0" fontId="7" fillId="2" borderId="14" xfId="0" applyFont="1" applyFill="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5" fillId="0" borderId="8" xfId="0" applyFont="1" applyBorder="1" applyAlignment="1">
      <alignment vertical="center" wrapText="1"/>
    </xf>
    <xf numFmtId="0" fontId="5" fillId="0" borderId="13"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5" xfId="0" applyFont="1" applyBorder="1" applyAlignment="1">
      <alignment vertical="center" wrapText="1"/>
    </xf>
    <xf numFmtId="0" fontId="5" fillId="0" borderId="13" xfId="0" applyFont="1" applyBorder="1" applyAlignment="1">
      <alignment horizontal="center" vertical="center"/>
    </xf>
    <xf numFmtId="0" fontId="5" fillId="0" borderId="18" xfId="0" applyFont="1" applyBorder="1" applyAlignment="1">
      <alignment vertical="center" wrapText="1"/>
    </xf>
    <xf numFmtId="0" fontId="5" fillId="0" borderId="8" xfId="0" applyFont="1" applyBorder="1" applyAlignment="1">
      <alignment vertical="top" wrapText="1"/>
    </xf>
    <xf numFmtId="0" fontId="6" fillId="0" borderId="9" xfId="0" applyFont="1" applyBorder="1" applyAlignment="1">
      <alignment horizontal="center" vertical="center"/>
    </xf>
    <xf numFmtId="0" fontId="7" fillId="2" borderId="12" xfId="0" applyFont="1" applyFill="1" applyBorder="1" applyAlignment="1">
      <alignment horizontal="center" vertical="center"/>
    </xf>
    <xf numFmtId="0" fontId="20" fillId="3" borderId="14" xfId="0" applyFont="1" applyFill="1" applyBorder="1" applyAlignment="1">
      <alignment horizontal="center" vertical="center" wrapText="1"/>
    </xf>
    <xf numFmtId="0" fontId="5" fillId="0" borderId="19"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328-4EFB-A16C-23B5623D6D12}"/>
            </c:ext>
          </c:extLst>
        </c:ser>
        <c:dLbls>
          <c:dLblPos val="outEnd"/>
          <c:showLegendKey val="0"/>
          <c:showVal val="1"/>
          <c:showCatName val="0"/>
          <c:showSerName val="0"/>
          <c:showPercent val="0"/>
          <c:showBubbleSize val="0"/>
        </c:dLbls>
        <c:gapWidth val="164"/>
        <c:overlap val="-22"/>
        <c:axId val="48178304"/>
        <c:axId val="48179840"/>
      </c:barChart>
      <c:catAx>
        <c:axId val="48178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179840"/>
        <c:crosses val="autoZero"/>
        <c:auto val="1"/>
        <c:lblAlgn val="ctr"/>
        <c:lblOffset val="100"/>
        <c:tickLblSkip val="1"/>
        <c:noMultiLvlLbl val="0"/>
      </c:catAx>
      <c:valAx>
        <c:axId val="481798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1783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A64"/>
  <sheetViews>
    <sheetView tabSelected="1" zoomScale="80" zoomScaleNormal="80" workbookViewId="0">
      <selection sqref="A1:B64"/>
    </sheetView>
  </sheetViews>
  <sheetFormatPr defaultRowHeight="14.25"/>
  <cols>
    <col min="1" max="1" width="10.625" customWidth="1"/>
    <col min="2" max="2" width="104.75" customWidth="1"/>
  </cols>
  <sheetData>
    <row r="1" spans="1:391" ht="27.95" customHeight="1">
      <c r="A1" s="23" t="s">
        <v>0</v>
      </c>
      <c r="B1" s="27" t="str">
        <f>IF($B$2="","",INDEX('15.08'!$C$4:$C$522,MATCH($B$2,'15.08'!$B$4:$B$522,0),0))</f>
        <v>Prowadzenie działalności handlowej</v>
      </c>
    </row>
    <row r="2" spans="1:391" ht="22.5" customHeight="1">
      <c r="A2" s="23" t="s">
        <v>6</v>
      </c>
      <c r="B2" s="4" t="s">
        <v>136</v>
      </c>
    </row>
    <row r="3" spans="1:391" ht="21" customHeight="1">
      <c r="A3" s="23" t="s">
        <v>7</v>
      </c>
      <c r="B3" s="25" t="s">
        <v>10373</v>
      </c>
    </row>
    <row r="4" spans="1:391" ht="16.5" customHeight="1">
      <c r="A4" s="23" t="s">
        <v>8</v>
      </c>
      <c r="B4" s="26" t="str">
        <f ca="1">$B$2&amp;"-"&amp;$B$3&amp;"-"&amp;'15.08'!$F$1</f>
        <v>A.22-03-03_SG_zo</v>
      </c>
    </row>
    <row r="5" spans="1:391" ht="24" customHeight="1" thickBot="1">
      <c r="A5" s="23" t="s">
        <v>10287</v>
      </c>
      <c r="B5" s="26" t="str">
        <f ca="1">RIGHT(B4,2)</f>
        <v>zo</v>
      </c>
    </row>
    <row r="6" spans="1:391" ht="30" thickBot="1">
      <c r="A6" s="80" t="s">
        <v>1</v>
      </c>
      <c r="B6" s="82" t="s">
        <v>10421</v>
      </c>
    </row>
    <row r="7" spans="1:391" s="1" customFormat="1" ht="30" thickBot="1">
      <c r="A7" s="54" t="s">
        <v>35</v>
      </c>
      <c r="B7" s="56" t="s">
        <v>10412</v>
      </c>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t="e">
        <f>robo!BJ306</f>
        <v>#REF!</v>
      </c>
      <c r="AY7" s="22" t="e">
        <f>robo!BK306</f>
        <v>#REF!</v>
      </c>
      <c r="AZ7" s="22" t="e">
        <f>robo!BL306</f>
        <v>#REF!</v>
      </c>
      <c r="BA7" s="22" t="e">
        <f>robo!BM306</f>
        <v>#REF!</v>
      </c>
      <c r="BB7" s="22" t="e">
        <f>robo!BN306</f>
        <v>#REF!</v>
      </c>
      <c r="BC7" s="22" t="e">
        <f>robo!BO306</f>
        <v>#REF!</v>
      </c>
      <c r="BD7" s="22" t="e">
        <f>robo!BP306</f>
        <v>#REF!</v>
      </c>
      <c r="BE7" s="22" t="e">
        <f>robo!BQ306</f>
        <v>#REF!</v>
      </c>
      <c r="BF7" s="22" t="e">
        <f>robo!BR306</f>
        <v>#REF!</v>
      </c>
      <c r="BG7" s="22" t="e">
        <f>robo!BS306</f>
        <v>#REF!</v>
      </c>
      <c r="BH7" s="22" t="e">
        <f>robo!BT306</f>
        <v>#REF!</v>
      </c>
      <c r="BI7" s="22" t="e">
        <f>robo!BU306</f>
        <v>#REF!</v>
      </c>
      <c r="BJ7" s="22" t="e">
        <f>robo!BV306</f>
        <v>#REF!</v>
      </c>
      <c r="BK7" s="22" t="e">
        <f>robo!BW306</f>
        <v>#REF!</v>
      </c>
      <c r="BL7" s="22" t="e">
        <f>robo!BX306</f>
        <v>#REF!</v>
      </c>
      <c r="BM7" s="22" t="e">
        <f>robo!BY306</f>
        <v>#REF!</v>
      </c>
      <c r="BN7" s="22" t="e">
        <f>robo!BZ306</f>
        <v>#REF!</v>
      </c>
      <c r="BO7" s="22" t="e">
        <f>robo!CA306</f>
        <v>#REF!</v>
      </c>
      <c r="BP7" s="22" t="e">
        <f>robo!CB306</f>
        <v>#REF!</v>
      </c>
      <c r="BQ7" s="22" t="e">
        <f>robo!CC306</f>
        <v>#REF!</v>
      </c>
      <c r="BR7" s="22" t="e">
        <f>robo!CD306</f>
        <v>#REF!</v>
      </c>
      <c r="BS7" s="22" t="e">
        <f>robo!CE306</f>
        <v>#REF!</v>
      </c>
      <c r="BT7" s="22" t="e">
        <f>robo!CF306</f>
        <v>#REF!</v>
      </c>
      <c r="BU7" s="22" t="e">
        <f>robo!CG306</f>
        <v>#REF!</v>
      </c>
      <c r="BV7" s="22" t="e">
        <f>robo!CH306</f>
        <v>#REF!</v>
      </c>
      <c r="BW7" s="22" t="e">
        <f>robo!CI306</f>
        <v>#REF!</v>
      </c>
      <c r="BX7" s="22" t="e">
        <f>robo!CJ306</f>
        <v>#REF!</v>
      </c>
      <c r="BY7" s="22" t="e">
        <f>robo!CK306</f>
        <v>#REF!</v>
      </c>
      <c r="BZ7" s="22" t="e">
        <f>robo!CL306</f>
        <v>#REF!</v>
      </c>
      <c r="CA7" s="22" t="e">
        <f>robo!CM306</f>
        <v>#REF!</v>
      </c>
      <c r="CB7" s="22" t="e">
        <f>robo!CN306</f>
        <v>#REF!</v>
      </c>
      <c r="CC7" s="22" t="e">
        <f>robo!CO306</f>
        <v>#REF!</v>
      </c>
      <c r="CD7" s="22" t="e">
        <f>robo!CP306</f>
        <v>#REF!</v>
      </c>
      <c r="CE7" s="22" t="e">
        <f>robo!CQ306</f>
        <v>#REF!</v>
      </c>
      <c r="CF7" s="22" t="e">
        <f>robo!CR306</f>
        <v>#REF!</v>
      </c>
      <c r="CG7" s="22" t="e">
        <f>robo!CS306</f>
        <v>#REF!</v>
      </c>
      <c r="CH7" s="22" t="e">
        <f>robo!CT306</f>
        <v>#REF!</v>
      </c>
      <c r="CI7" s="22" t="e">
        <f>robo!CU306</f>
        <v>#REF!</v>
      </c>
      <c r="CJ7" s="22" t="e">
        <f>robo!CV306</f>
        <v>#REF!</v>
      </c>
      <c r="CK7" s="22" t="e">
        <f>robo!CW306</f>
        <v>#REF!</v>
      </c>
      <c r="CL7" s="22" t="e">
        <f>robo!CX306</f>
        <v>#REF!</v>
      </c>
      <c r="CM7" s="22" t="e">
        <f>robo!CY306</f>
        <v>#REF!</v>
      </c>
      <c r="CN7" s="22" t="e">
        <f>robo!CZ306</f>
        <v>#REF!</v>
      </c>
      <c r="CO7" s="22" t="e">
        <f>robo!DA306</f>
        <v>#REF!</v>
      </c>
      <c r="CP7" s="22" t="e">
        <f>robo!DB306</f>
        <v>#REF!</v>
      </c>
      <c r="CQ7" s="22" t="e">
        <f>robo!DC306</f>
        <v>#REF!</v>
      </c>
      <c r="CR7" s="22" t="e">
        <f>robo!DD306</f>
        <v>#REF!</v>
      </c>
      <c r="CS7" s="22" t="e">
        <f>robo!DE306</f>
        <v>#REF!</v>
      </c>
      <c r="CT7" s="22" t="e">
        <f>robo!DF306</f>
        <v>#REF!</v>
      </c>
      <c r="CU7" s="22" t="e">
        <f>robo!DG306</f>
        <v>#REF!</v>
      </c>
      <c r="CV7" s="22" t="e">
        <f>robo!DH306</f>
        <v>#REF!</v>
      </c>
      <c r="CW7" s="22" t="e">
        <f>robo!DI306</f>
        <v>#REF!</v>
      </c>
      <c r="CX7" s="22" t="e">
        <f>robo!DJ306</f>
        <v>#REF!</v>
      </c>
      <c r="CY7" s="22" t="e">
        <f>robo!DK306</f>
        <v>#REF!</v>
      </c>
      <c r="CZ7" s="22" t="e">
        <f>robo!DL306</f>
        <v>#REF!</v>
      </c>
      <c r="DA7" s="22" t="e">
        <f>robo!DM306</f>
        <v>#REF!</v>
      </c>
      <c r="DB7" s="22" t="e">
        <f>robo!DN306</f>
        <v>#REF!</v>
      </c>
      <c r="DC7" s="22" t="e">
        <f>robo!DO306</f>
        <v>#REF!</v>
      </c>
      <c r="DD7" s="22" t="e">
        <f>robo!DP306</f>
        <v>#REF!</v>
      </c>
      <c r="DE7" s="22" t="e">
        <f>robo!DQ306</f>
        <v>#REF!</v>
      </c>
      <c r="DF7" s="22" t="e">
        <f>robo!DR306</f>
        <v>#REF!</v>
      </c>
      <c r="DG7" s="22" t="e">
        <f>robo!DS306</f>
        <v>#REF!</v>
      </c>
      <c r="DH7" s="22" t="e">
        <f>robo!DT306</f>
        <v>#REF!</v>
      </c>
      <c r="DI7" s="22" t="e">
        <f>robo!DU306</f>
        <v>#REF!</v>
      </c>
      <c r="DJ7" s="22" t="e">
        <f>robo!DV306</f>
        <v>#REF!</v>
      </c>
      <c r="DK7" s="22" t="e">
        <f>robo!DW306</f>
        <v>#REF!</v>
      </c>
      <c r="DL7" s="22" t="e">
        <f>robo!DX306</f>
        <v>#REF!</v>
      </c>
      <c r="DM7" s="22" t="e">
        <f>robo!DY306</f>
        <v>#REF!</v>
      </c>
      <c r="DN7" s="22" t="e">
        <f>robo!DZ306</f>
        <v>#REF!</v>
      </c>
      <c r="DO7" s="22" t="e">
        <f>robo!EA306</f>
        <v>#REF!</v>
      </c>
      <c r="DP7" s="22" t="e">
        <f>robo!EB306</f>
        <v>#REF!</v>
      </c>
      <c r="DQ7" s="22" t="e">
        <f>robo!EC306</f>
        <v>#REF!</v>
      </c>
      <c r="DR7" s="22" t="e">
        <f>robo!ED306</f>
        <v>#REF!</v>
      </c>
      <c r="DS7" s="22" t="e">
        <f>robo!EE306</f>
        <v>#REF!</v>
      </c>
      <c r="DT7" s="22" t="e">
        <f>robo!EF306</f>
        <v>#REF!</v>
      </c>
      <c r="DU7" s="22" t="e">
        <f>robo!EG306</f>
        <v>#REF!</v>
      </c>
      <c r="DV7" s="22" t="e">
        <f>robo!EH306</f>
        <v>#REF!</v>
      </c>
      <c r="DW7" s="22" t="e">
        <f>robo!EI306</f>
        <v>#REF!</v>
      </c>
      <c r="DX7" s="22" t="e">
        <f>robo!EJ306</f>
        <v>#REF!</v>
      </c>
      <c r="DY7" s="22" t="e">
        <f>robo!EK306</f>
        <v>#REF!</v>
      </c>
      <c r="DZ7" s="22" t="e">
        <f>robo!EL306</f>
        <v>#REF!</v>
      </c>
      <c r="EA7" s="22" t="e">
        <f>robo!EM306</f>
        <v>#REF!</v>
      </c>
      <c r="EB7" s="22" t="e">
        <f>robo!EN306</f>
        <v>#REF!</v>
      </c>
      <c r="EC7" s="22" t="e">
        <f>robo!EO306</f>
        <v>#REF!</v>
      </c>
      <c r="ED7" s="22" t="e">
        <f>robo!EP306</f>
        <v>#REF!</v>
      </c>
      <c r="EE7" s="22" t="e">
        <f>robo!EQ306</f>
        <v>#REF!</v>
      </c>
      <c r="EF7" s="22" t="e">
        <f>robo!ER306</f>
        <v>#REF!</v>
      </c>
      <c r="EG7" s="22" t="e">
        <f>robo!ES306</f>
        <v>#REF!</v>
      </c>
      <c r="EH7" s="22" t="e">
        <f>robo!ET306</f>
        <v>#REF!</v>
      </c>
      <c r="EI7" s="22" t="e">
        <f>robo!EU306</f>
        <v>#REF!</v>
      </c>
      <c r="EJ7" s="22" t="e">
        <f>robo!EV306</f>
        <v>#REF!</v>
      </c>
      <c r="EK7" s="22" t="e">
        <f>robo!EW306</f>
        <v>#REF!</v>
      </c>
      <c r="EL7" s="22" t="e">
        <f>robo!EX306</f>
        <v>#REF!</v>
      </c>
      <c r="EM7" s="22" t="e">
        <f>robo!EY306</f>
        <v>#REF!</v>
      </c>
      <c r="EN7" s="22" t="e">
        <f>robo!EZ306</f>
        <v>#REF!</v>
      </c>
      <c r="EO7" s="22" t="e">
        <f>robo!FA306</f>
        <v>#REF!</v>
      </c>
      <c r="EP7" s="22" t="e">
        <f>robo!FB306</f>
        <v>#REF!</v>
      </c>
      <c r="EQ7" s="22" t="e">
        <f>robo!FC306</f>
        <v>#REF!</v>
      </c>
      <c r="ER7" s="22" t="e">
        <f>robo!FD306</f>
        <v>#REF!</v>
      </c>
      <c r="ES7" s="22" t="e">
        <f>robo!FE306</f>
        <v>#REF!</v>
      </c>
      <c r="ET7" s="22" t="e">
        <f>robo!FF306</f>
        <v>#REF!</v>
      </c>
      <c r="EU7" s="22" t="e">
        <f>robo!FG306</f>
        <v>#REF!</v>
      </c>
      <c r="EV7" s="22" t="e">
        <f>robo!FH306</f>
        <v>#REF!</v>
      </c>
      <c r="EW7" s="22" t="e">
        <f>robo!FI306</f>
        <v>#REF!</v>
      </c>
      <c r="EX7" s="22" t="e">
        <f>robo!FJ306</f>
        <v>#REF!</v>
      </c>
      <c r="EY7" s="22" t="e">
        <f>robo!FK306</f>
        <v>#REF!</v>
      </c>
      <c r="EZ7" s="22" t="e">
        <f>robo!FL306</f>
        <v>#REF!</v>
      </c>
      <c r="FA7" s="22" t="e">
        <f>robo!FM306</f>
        <v>#REF!</v>
      </c>
      <c r="FB7" s="22" t="e">
        <f>robo!FN306</f>
        <v>#REF!</v>
      </c>
      <c r="FC7" s="22" t="e">
        <f>robo!FO306</f>
        <v>#REF!</v>
      </c>
      <c r="FD7" s="22" t="e">
        <f>robo!FP306</f>
        <v>#REF!</v>
      </c>
      <c r="FE7" s="22" t="e">
        <f>robo!FQ306</f>
        <v>#REF!</v>
      </c>
      <c r="FF7" s="22" t="e">
        <f>robo!FR306</f>
        <v>#REF!</v>
      </c>
      <c r="FG7" s="22" t="e">
        <f>robo!FS306</f>
        <v>#REF!</v>
      </c>
      <c r="FH7" s="22" t="e">
        <f>robo!FT306</f>
        <v>#REF!</v>
      </c>
      <c r="FI7" s="22" t="e">
        <f>robo!FU306</f>
        <v>#REF!</v>
      </c>
      <c r="FJ7" s="22" t="e">
        <f>robo!FV306</f>
        <v>#REF!</v>
      </c>
      <c r="FK7" s="22" t="e">
        <f>robo!FW306</f>
        <v>#REF!</v>
      </c>
      <c r="FL7" s="22" t="e">
        <f>robo!FX306</f>
        <v>#REF!</v>
      </c>
      <c r="FM7" s="22" t="e">
        <f>robo!FY306</f>
        <v>#REF!</v>
      </c>
      <c r="FN7" s="22" t="e">
        <f>robo!FZ306</f>
        <v>#REF!</v>
      </c>
      <c r="FO7" s="22" t="e">
        <f>robo!GA306</f>
        <v>#REF!</v>
      </c>
      <c r="FP7" s="22" t="e">
        <f>robo!GB306</f>
        <v>#REF!</v>
      </c>
      <c r="FQ7" s="22" t="e">
        <f>robo!GC306</f>
        <v>#REF!</v>
      </c>
      <c r="FR7" s="22" t="e">
        <f>robo!GD306</f>
        <v>#REF!</v>
      </c>
      <c r="FS7" s="22" t="e">
        <f>robo!GE306</f>
        <v>#REF!</v>
      </c>
      <c r="FT7" s="22" t="e">
        <f>robo!GF306</f>
        <v>#REF!</v>
      </c>
      <c r="FU7" s="22" t="e">
        <f>robo!GG306</f>
        <v>#REF!</v>
      </c>
      <c r="FV7" s="22" t="e">
        <f>robo!GH306</f>
        <v>#REF!</v>
      </c>
      <c r="FW7" s="22" t="e">
        <f>robo!GI306</f>
        <v>#REF!</v>
      </c>
      <c r="FX7" s="22" t="e">
        <f>robo!GJ306</f>
        <v>#REF!</v>
      </c>
      <c r="FY7" s="22" t="e">
        <f>robo!GK306</f>
        <v>#REF!</v>
      </c>
      <c r="FZ7" s="22" t="e">
        <f>robo!GL306</f>
        <v>#REF!</v>
      </c>
      <c r="GA7" s="22" t="e">
        <f>robo!GM306</f>
        <v>#REF!</v>
      </c>
      <c r="GB7" s="22" t="e">
        <f>robo!GN306</f>
        <v>#REF!</v>
      </c>
      <c r="GC7" s="22" t="e">
        <f>robo!GO306</f>
        <v>#REF!</v>
      </c>
      <c r="GD7" s="22" t="e">
        <f>robo!GP306</f>
        <v>#REF!</v>
      </c>
      <c r="GE7" s="22" t="e">
        <f>robo!GQ306</f>
        <v>#REF!</v>
      </c>
      <c r="GF7" s="22" t="e">
        <f>robo!GR306</f>
        <v>#REF!</v>
      </c>
      <c r="GG7" s="22" t="e">
        <f>robo!GS306</f>
        <v>#REF!</v>
      </c>
      <c r="GH7" s="22" t="e">
        <f>robo!GT306</f>
        <v>#REF!</v>
      </c>
      <c r="GI7" s="22" t="e">
        <f>robo!GU306</f>
        <v>#REF!</v>
      </c>
      <c r="GJ7" s="22" t="e">
        <f>robo!GV306</f>
        <v>#REF!</v>
      </c>
      <c r="GK7" s="22" t="e">
        <f>robo!GW306</f>
        <v>#REF!</v>
      </c>
      <c r="GL7" s="22" t="e">
        <f>robo!GX306</f>
        <v>#REF!</v>
      </c>
      <c r="GM7" s="22" t="e">
        <f>robo!GY306</f>
        <v>#REF!</v>
      </c>
      <c r="GN7" s="22" t="e">
        <f>robo!GZ306</f>
        <v>#REF!</v>
      </c>
      <c r="GO7" s="22" t="e">
        <f>robo!HA306</f>
        <v>#REF!</v>
      </c>
      <c r="GP7" s="22" t="e">
        <f>robo!HB306</f>
        <v>#REF!</v>
      </c>
      <c r="GQ7" s="22" t="e">
        <f>robo!HC306</f>
        <v>#REF!</v>
      </c>
      <c r="GR7" s="22" t="e">
        <f>robo!HD306</f>
        <v>#REF!</v>
      </c>
      <c r="GS7" s="22" t="e">
        <f>robo!HE306</f>
        <v>#REF!</v>
      </c>
      <c r="GT7" s="22" t="e">
        <f>robo!HF306</f>
        <v>#REF!</v>
      </c>
      <c r="GU7" s="22" t="e">
        <f>robo!HG306</f>
        <v>#REF!</v>
      </c>
      <c r="GV7" s="22" t="e">
        <f>robo!HH306</f>
        <v>#REF!</v>
      </c>
      <c r="GW7" s="22" t="e">
        <f>robo!HI306</f>
        <v>#REF!</v>
      </c>
      <c r="GX7" s="22" t="e">
        <f>robo!HJ306</f>
        <v>#REF!</v>
      </c>
      <c r="GY7" s="22" t="e">
        <f>robo!HK306</f>
        <v>#REF!</v>
      </c>
      <c r="GZ7" s="22" t="e">
        <f>robo!HL306</f>
        <v>#REF!</v>
      </c>
      <c r="HA7" s="22" t="e">
        <f>robo!HM306</f>
        <v>#REF!</v>
      </c>
      <c r="HB7" s="22" t="e">
        <f>robo!HN306</f>
        <v>#REF!</v>
      </c>
      <c r="HC7" s="22" t="e">
        <f>robo!HO306</f>
        <v>#REF!</v>
      </c>
      <c r="HD7" s="22" t="e">
        <f>robo!HP306</f>
        <v>#REF!</v>
      </c>
      <c r="HE7" s="22" t="e">
        <f>robo!HQ306</f>
        <v>#REF!</v>
      </c>
      <c r="HF7" s="22" t="e">
        <f>robo!HR306</f>
        <v>#REF!</v>
      </c>
      <c r="HG7" s="22" t="e">
        <f>robo!HS306</f>
        <v>#REF!</v>
      </c>
      <c r="HH7" s="22" t="e">
        <f>robo!HT306</f>
        <v>#REF!</v>
      </c>
      <c r="HI7" s="22" t="e">
        <f>robo!HU306</f>
        <v>#REF!</v>
      </c>
      <c r="HJ7" s="22" t="e">
        <f>robo!HV306</f>
        <v>#REF!</v>
      </c>
      <c r="HK7" s="22" t="e">
        <f>robo!HW306</f>
        <v>#REF!</v>
      </c>
      <c r="HL7" s="22" t="e">
        <f>robo!HX306</f>
        <v>#REF!</v>
      </c>
      <c r="HM7" s="22" t="e">
        <f>robo!HY306</f>
        <v>#REF!</v>
      </c>
      <c r="HN7" s="22" t="e">
        <f>robo!HZ306</f>
        <v>#REF!</v>
      </c>
      <c r="HO7" s="22" t="e">
        <f>robo!IA306</f>
        <v>#REF!</v>
      </c>
      <c r="HP7" s="22" t="e">
        <f>robo!IB306</f>
        <v>#REF!</v>
      </c>
      <c r="HQ7" s="22" t="e">
        <f>robo!IC306</f>
        <v>#REF!</v>
      </c>
      <c r="HR7" s="22" t="e">
        <f>robo!ID306</f>
        <v>#REF!</v>
      </c>
      <c r="HS7" s="22" t="e">
        <f>robo!IE306</f>
        <v>#REF!</v>
      </c>
      <c r="HT7" s="22" t="e">
        <f>robo!IF306</f>
        <v>#REF!</v>
      </c>
      <c r="HU7" s="22" t="e">
        <f>robo!IG306</f>
        <v>#REF!</v>
      </c>
      <c r="HV7" s="22" t="e">
        <f>robo!IH306</f>
        <v>#REF!</v>
      </c>
      <c r="HW7" s="22" t="e">
        <f>robo!II306</f>
        <v>#REF!</v>
      </c>
      <c r="HX7" s="22" t="e">
        <f>robo!IJ306</f>
        <v>#REF!</v>
      </c>
      <c r="HY7" s="22" t="e">
        <f>robo!IK306</f>
        <v>#REF!</v>
      </c>
      <c r="HZ7" s="22" t="e">
        <f>robo!IL306</f>
        <v>#REF!</v>
      </c>
      <c r="IA7" s="22" t="e">
        <f>robo!IM306</f>
        <v>#REF!</v>
      </c>
      <c r="IB7" s="22" t="e">
        <f>robo!IN306</f>
        <v>#REF!</v>
      </c>
      <c r="IC7" s="22" t="e">
        <f>robo!IO306</f>
        <v>#REF!</v>
      </c>
      <c r="ID7" s="22" t="e">
        <f>robo!IP306</f>
        <v>#REF!</v>
      </c>
      <c r="IE7" s="22" t="e">
        <f>robo!IQ306</f>
        <v>#REF!</v>
      </c>
      <c r="IF7" s="22" t="e">
        <f>robo!IR306</f>
        <v>#REF!</v>
      </c>
      <c r="IG7" s="22" t="e">
        <f>robo!IS306</f>
        <v>#REF!</v>
      </c>
      <c r="IH7" s="22" t="e">
        <f>robo!IT306</f>
        <v>#REF!</v>
      </c>
      <c r="II7" s="22" t="e">
        <f>robo!IU306</f>
        <v>#REF!</v>
      </c>
      <c r="IJ7" s="22" t="e">
        <f>robo!IV306</f>
        <v>#REF!</v>
      </c>
      <c r="IK7" s="22" t="e">
        <f>robo!IW306</f>
        <v>#REF!</v>
      </c>
      <c r="IL7" s="22" t="e">
        <f>robo!IX306</f>
        <v>#REF!</v>
      </c>
      <c r="IM7" s="22" t="e">
        <f>robo!IY306</f>
        <v>#REF!</v>
      </c>
      <c r="IN7" s="22" t="e">
        <f>robo!IZ306</f>
        <v>#REF!</v>
      </c>
      <c r="IO7" s="22" t="e">
        <f>robo!JA306</f>
        <v>#REF!</v>
      </c>
      <c r="IP7" s="22" t="e">
        <f>robo!JB306</f>
        <v>#REF!</v>
      </c>
      <c r="IQ7" s="22" t="e">
        <f>robo!JC306</f>
        <v>#REF!</v>
      </c>
      <c r="IR7" s="22" t="e">
        <f>robo!JD306</f>
        <v>#REF!</v>
      </c>
      <c r="IS7" s="22" t="e">
        <f>robo!JE306</f>
        <v>#REF!</v>
      </c>
      <c r="IT7" s="22" t="e">
        <f>robo!JF306</f>
        <v>#REF!</v>
      </c>
      <c r="IU7" s="22" t="e">
        <f>robo!JG306</f>
        <v>#REF!</v>
      </c>
      <c r="IV7" s="22" t="e">
        <f>robo!JH306</f>
        <v>#REF!</v>
      </c>
      <c r="IW7" s="22" t="e">
        <f>robo!JI306</f>
        <v>#REF!</v>
      </c>
      <c r="IX7" s="22" t="e">
        <f>robo!JJ306</f>
        <v>#REF!</v>
      </c>
      <c r="IY7" s="22" t="e">
        <f>robo!JK306</f>
        <v>#REF!</v>
      </c>
      <c r="IZ7" s="22" t="e">
        <f>robo!JL306</f>
        <v>#REF!</v>
      </c>
      <c r="JA7" s="22" t="e">
        <f>robo!JM306</f>
        <v>#REF!</v>
      </c>
      <c r="JB7" s="22" t="e">
        <f>robo!JN306</f>
        <v>#REF!</v>
      </c>
      <c r="JC7" s="22" t="e">
        <f>robo!JO306</f>
        <v>#REF!</v>
      </c>
      <c r="JD7" s="22" t="e">
        <f>robo!JP306</f>
        <v>#REF!</v>
      </c>
      <c r="JE7" s="22" t="e">
        <f>robo!JQ306</f>
        <v>#REF!</v>
      </c>
      <c r="JF7" s="22" t="e">
        <f>robo!JR306</f>
        <v>#REF!</v>
      </c>
      <c r="JG7" s="22" t="e">
        <f>robo!JS306</f>
        <v>#REF!</v>
      </c>
      <c r="JH7" s="22" t="e">
        <f>robo!JT306</f>
        <v>#REF!</v>
      </c>
      <c r="JI7" s="22" t="e">
        <f>robo!JU306</f>
        <v>#REF!</v>
      </c>
      <c r="JJ7" s="22" t="e">
        <f>robo!JV306</f>
        <v>#REF!</v>
      </c>
      <c r="JK7" s="22" t="e">
        <f>robo!JW306</f>
        <v>#REF!</v>
      </c>
      <c r="JL7" s="22" t="e">
        <f>robo!JX306</f>
        <v>#REF!</v>
      </c>
      <c r="JM7" s="22" t="e">
        <f>robo!JY306</f>
        <v>#REF!</v>
      </c>
      <c r="JN7" s="22" t="e">
        <f>robo!JZ306</f>
        <v>#REF!</v>
      </c>
      <c r="JO7" s="22" t="e">
        <f>robo!KA306</f>
        <v>#REF!</v>
      </c>
      <c r="JP7" s="22" t="e">
        <f>robo!KB306</f>
        <v>#REF!</v>
      </c>
      <c r="JQ7" s="22" t="e">
        <f>robo!KC306</f>
        <v>#REF!</v>
      </c>
      <c r="JR7" s="22" t="e">
        <f>robo!KD306</f>
        <v>#REF!</v>
      </c>
      <c r="JS7" s="22" t="e">
        <f>robo!KE306</f>
        <v>#REF!</v>
      </c>
      <c r="JT7" s="22" t="e">
        <f>robo!KF306</f>
        <v>#REF!</v>
      </c>
      <c r="JU7" s="22" t="e">
        <f>robo!KG306</f>
        <v>#REF!</v>
      </c>
      <c r="JV7" s="22" t="e">
        <f>robo!KH306</f>
        <v>#REF!</v>
      </c>
      <c r="JW7" s="22" t="e">
        <f>robo!KI306</f>
        <v>#REF!</v>
      </c>
      <c r="JX7" s="22" t="e">
        <f>robo!KJ306</f>
        <v>#REF!</v>
      </c>
      <c r="JY7" s="22" t="e">
        <f>robo!KK306</f>
        <v>#REF!</v>
      </c>
      <c r="JZ7" s="22" t="e">
        <f>robo!KL306</f>
        <v>#REF!</v>
      </c>
      <c r="KA7" s="22" t="e">
        <f>robo!KM306</f>
        <v>#REF!</v>
      </c>
      <c r="KB7" s="22" t="e">
        <f>robo!KN306</f>
        <v>#REF!</v>
      </c>
      <c r="KC7" s="22" t="e">
        <f>robo!KO306</f>
        <v>#REF!</v>
      </c>
      <c r="KD7" s="22" t="e">
        <f>robo!KP306</f>
        <v>#REF!</v>
      </c>
      <c r="KE7" s="22" t="e">
        <f>robo!KQ306</f>
        <v>#REF!</v>
      </c>
      <c r="KF7" s="22" t="e">
        <f>robo!KR306</f>
        <v>#REF!</v>
      </c>
      <c r="KG7" s="22" t="e">
        <f>robo!KS306</f>
        <v>#REF!</v>
      </c>
      <c r="KH7" s="22" t="e">
        <f>robo!KT306</f>
        <v>#REF!</v>
      </c>
      <c r="KI7" s="22" t="e">
        <f>robo!KU306</f>
        <v>#REF!</v>
      </c>
      <c r="KJ7" s="22" t="e">
        <f>robo!KV306</f>
        <v>#REF!</v>
      </c>
      <c r="KK7" s="22" t="e">
        <f>robo!KW306</f>
        <v>#REF!</v>
      </c>
      <c r="KL7" s="22" t="e">
        <f>robo!KX306</f>
        <v>#REF!</v>
      </c>
      <c r="KM7" s="22" t="e">
        <f>robo!KY306</f>
        <v>#REF!</v>
      </c>
      <c r="KN7" s="22" t="e">
        <f>robo!KZ306</f>
        <v>#REF!</v>
      </c>
      <c r="KO7" s="22" t="e">
        <f>robo!LA306</f>
        <v>#REF!</v>
      </c>
      <c r="KP7" s="22" t="e">
        <f>robo!LB306</f>
        <v>#REF!</v>
      </c>
      <c r="KQ7" s="22" t="e">
        <f>robo!LC306</f>
        <v>#REF!</v>
      </c>
      <c r="KR7" s="22" t="e">
        <f>robo!LD306</f>
        <v>#REF!</v>
      </c>
      <c r="KS7" s="22" t="e">
        <f>robo!LE306</f>
        <v>#REF!</v>
      </c>
      <c r="KT7" s="22" t="e">
        <f>robo!LF306</f>
        <v>#REF!</v>
      </c>
      <c r="KU7" s="22" t="e">
        <f>robo!LG306</f>
        <v>#REF!</v>
      </c>
      <c r="KV7" s="22" t="e">
        <f>robo!LH306</f>
        <v>#REF!</v>
      </c>
      <c r="KW7" s="22" t="e">
        <f>robo!LI306</f>
        <v>#REF!</v>
      </c>
      <c r="KX7" s="22" t="e">
        <f>robo!LJ306</f>
        <v>#REF!</v>
      </c>
      <c r="KY7" s="22" t="e">
        <f>robo!LK306</f>
        <v>#REF!</v>
      </c>
      <c r="KZ7" s="22" t="e">
        <f>robo!LL306</f>
        <v>#REF!</v>
      </c>
      <c r="LA7" s="22" t="e">
        <f>robo!LM306</f>
        <v>#REF!</v>
      </c>
      <c r="LB7" s="22" t="e">
        <f>robo!LN306</f>
        <v>#REF!</v>
      </c>
      <c r="LC7" s="22" t="e">
        <f>robo!LO306</f>
        <v>#REF!</v>
      </c>
      <c r="LD7" s="22" t="e">
        <f>robo!LP306</f>
        <v>#REF!</v>
      </c>
      <c r="LE7" s="22" t="e">
        <f>robo!LQ306</f>
        <v>#REF!</v>
      </c>
      <c r="LF7" s="22" t="e">
        <f>robo!LR306</f>
        <v>#REF!</v>
      </c>
      <c r="LG7" s="22" t="e">
        <f>robo!LS306</f>
        <v>#REF!</v>
      </c>
      <c r="LH7" s="22" t="e">
        <f>robo!LT306</f>
        <v>#REF!</v>
      </c>
      <c r="LI7" s="22" t="e">
        <f>robo!LU306</f>
        <v>#REF!</v>
      </c>
      <c r="LJ7" s="22" t="e">
        <f>robo!LV306</f>
        <v>#REF!</v>
      </c>
      <c r="LK7" s="22" t="e">
        <f>robo!LW306</f>
        <v>#REF!</v>
      </c>
      <c r="LL7" s="22" t="e">
        <f>robo!LX306</f>
        <v>#REF!</v>
      </c>
      <c r="LM7" s="22" t="e">
        <f>robo!LY306</f>
        <v>#REF!</v>
      </c>
      <c r="LN7" s="22" t="e">
        <f>robo!LZ306</f>
        <v>#REF!</v>
      </c>
      <c r="LO7" s="22" t="e">
        <f>robo!MA306</f>
        <v>#REF!</v>
      </c>
      <c r="LP7" s="22" t="e">
        <f>robo!MB306</f>
        <v>#REF!</v>
      </c>
      <c r="LQ7" s="22" t="e">
        <f>robo!MC306</f>
        <v>#REF!</v>
      </c>
      <c r="LR7" s="22" t="e">
        <f>robo!MD306</f>
        <v>#REF!</v>
      </c>
      <c r="LS7" s="22" t="e">
        <f>robo!ME306</f>
        <v>#REF!</v>
      </c>
      <c r="LT7" s="22" t="e">
        <f>robo!MF306</f>
        <v>#REF!</v>
      </c>
      <c r="LU7" s="22" t="e">
        <f>robo!MG306</f>
        <v>#REF!</v>
      </c>
      <c r="LV7" s="22" t="e">
        <f>robo!MH306</f>
        <v>#REF!</v>
      </c>
      <c r="LW7" s="22" t="e">
        <f>robo!MI306</f>
        <v>#REF!</v>
      </c>
      <c r="LX7" s="22" t="e">
        <f>robo!MJ306</f>
        <v>#REF!</v>
      </c>
      <c r="LY7" s="22" t="e">
        <f>robo!MK306</f>
        <v>#REF!</v>
      </c>
      <c r="LZ7" s="22" t="e">
        <f>robo!ML306</f>
        <v>#REF!</v>
      </c>
      <c r="MA7" s="22" t="e">
        <f>robo!MM306</f>
        <v>#REF!</v>
      </c>
      <c r="MB7" s="22" t="e">
        <f>robo!MN306</f>
        <v>#REF!</v>
      </c>
      <c r="MC7" s="22" t="e">
        <f>robo!MO306</f>
        <v>#REF!</v>
      </c>
      <c r="MD7" s="22" t="e">
        <f>robo!MP306</f>
        <v>#REF!</v>
      </c>
      <c r="ME7" s="22" t="e">
        <f>robo!MQ306</f>
        <v>#REF!</v>
      </c>
      <c r="MF7" s="22" t="e">
        <f>robo!MR306</f>
        <v>#REF!</v>
      </c>
      <c r="MG7" s="22" t="e">
        <f>robo!MS306</f>
        <v>#REF!</v>
      </c>
      <c r="MH7" s="22" t="e">
        <f>robo!MT306</f>
        <v>#REF!</v>
      </c>
      <c r="MI7" s="22" t="e">
        <f>robo!MU306</f>
        <v>#REF!</v>
      </c>
      <c r="MJ7" s="22" t="e">
        <f>robo!MV306</f>
        <v>#REF!</v>
      </c>
      <c r="MK7" s="22" t="e">
        <f>robo!MW306</f>
        <v>#REF!</v>
      </c>
      <c r="ML7" s="22" t="e">
        <f>robo!MX306</f>
        <v>#REF!</v>
      </c>
      <c r="MM7" s="22" t="e">
        <f>robo!MY306</f>
        <v>#REF!</v>
      </c>
      <c r="MN7" s="22" t="e">
        <f>robo!MZ306</f>
        <v>#REF!</v>
      </c>
      <c r="MO7" s="22" t="e">
        <f>robo!NA306</f>
        <v>#REF!</v>
      </c>
      <c r="MP7" s="22" t="e">
        <f>robo!NB306</f>
        <v>#REF!</v>
      </c>
      <c r="MQ7" s="22" t="e">
        <f>robo!NC306</f>
        <v>#REF!</v>
      </c>
      <c r="MR7" s="22" t="e">
        <f>robo!ND306</f>
        <v>#REF!</v>
      </c>
      <c r="MS7" s="22" t="e">
        <f>robo!NE306</f>
        <v>#REF!</v>
      </c>
      <c r="MT7" s="22" t="e">
        <f>robo!NF306</f>
        <v>#REF!</v>
      </c>
      <c r="MU7" s="22" t="e">
        <f>robo!NG306</f>
        <v>#REF!</v>
      </c>
      <c r="MV7" s="22" t="e">
        <f>robo!NH306</f>
        <v>#REF!</v>
      </c>
      <c r="MW7" s="22" t="e">
        <f>robo!NI306</f>
        <v>#REF!</v>
      </c>
      <c r="MX7" s="22" t="e">
        <f>robo!NJ306</f>
        <v>#REF!</v>
      </c>
      <c r="MY7" s="22" t="e">
        <f>robo!NK306</f>
        <v>#REF!</v>
      </c>
      <c r="MZ7" s="22" t="e">
        <f>robo!NL306</f>
        <v>#REF!</v>
      </c>
      <c r="NA7" s="22" t="e">
        <f>robo!NM306</f>
        <v>#REF!</v>
      </c>
      <c r="NB7" s="22" t="e">
        <f>robo!NN306</f>
        <v>#REF!</v>
      </c>
      <c r="NC7" s="22" t="e">
        <f>robo!NO306</f>
        <v>#REF!</v>
      </c>
      <c r="ND7" s="22" t="e">
        <f>robo!NP306</f>
        <v>#REF!</v>
      </c>
      <c r="NE7" s="22" t="e">
        <f>robo!NQ306</f>
        <v>#REF!</v>
      </c>
      <c r="NF7" s="22" t="e">
        <f>robo!NR306</f>
        <v>#REF!</v>
      </c>
      <c r="NG7" s="22" t="e">
        <f>robo!NS306</f>
        <v>#REF!</v>
      </c>
      <c r="NH7" s="22" t="e">
        <f>robo!NT306</f>
        <v>#REF!</v>
      </c>
      <c r="NI7" s="22" t="e">
        <f>robo!NU306</f>
        <v>#REF!</v>
      </c>
      <c r="NJ7" s="22" t="e">
        <f>robo!NV306</f>
        <v>#REF!</v>
      </c>
      <c r="NK7" s="22" t="e">
        <f>robo!NW306</f>
        <v>#REF!</v>
      </c>
      <c r="NL7" s="22" t="e">
        <f>robo!NX306</f>
        <v>#REF!</v>
      </c>
      <c r="NM7" s="22" t="e">
        <f>robo!NY306</f>
        <v>#REF!</v>
      </c>
      <c r="NN7" s="22" t="e">
        <f>robo!NZ306</f>
        <v>#REF!</v>
      </c>
      <c r="NO7" s="22" t="e">
        <f>robo!OA306</f>
        <v>#REF!</v>
      </c>
      <c r="NP7" s="22" t="e">
        <f>robo!OB306</f>
        <v>#REF!</v>
      </c>
      <c r="NQ7" s="22" t="e">
        <f>robo!OC306</f>
        <v>#REF!</v>
      </c>
      <c r="NR7" s="22" t="e">
        <f>robo!OD306</f>
        <v>#REF!</v>
      </c>
      <c r="NS7" s="22" t="e">
        <f>robo!OE306</f>
        <v>#REF!</v>
      </c>
      <c r="NT7" s="22" t="e">
        <f>robo!OF306</f>
        <v>#REF!</v>
      </c>
      <c r="NU7" s="22" t="e">
        <f>robo!OG306</f>
        <v>#REF!</v>
      </c>
      <c r="NV7" s="22" t="e">
        <f>robo!OH306</f>
        <v>#REF!</v>
      </c>
      <c r="NW7" s="22" t="e">
        <f>robo!OI306</f>
        <v>#REF!</v>
      </c>
      <c r="NX7" s="22" t="e">
        <f>robo!OJ306</f>
        <v>#REF!</v>
      </c>
      <c r="NY7" s="22" t="e">
        <f>robo!OK306</f>
        <v>#REF!</v>
      </c>
      <c r="NZ7" s="22" t="e">
        <f>robo!OL306</f>
        <v>#REF!</v>
      </c>
      <c r="OA7" s="22" t="e">
        <f>robo!OM306</f>
        <v>#REF!</v>
      </c>
    </row>
    <row r="8" spans="1:391" s="1" customFormat="1" ht="15.75" thickBot="1">
      <c r="A8" s="81"/>
      <c r="B8" s="57" t="s">
        <v>10369</v>
      </c>
      <c r="C8" s="24"/>
      <c r="D8" s="24"/>
      <c r="OA8" s="24"/>
    </row>
    <row r="9" spans="1:391" ht="15">
      <c r="A9" s="2" t="s">
        <v>9</v>
      </c>
      <c r="B9" s="62" t="s">
        <v>10375</v>
      </c>
      <c r="C9" s="6"/>
      <c r="D9" s="6"/>
      <c r="E9" s="6"/>
      <c r="F9" s="6"/>
      <c r="G9" s="6"/>
      <c r="H9" s="6"/>
      <c r="I9" s="6"/>
      <c r="J9" s="6"/>
      <c r="K9" s="6"/>
      <c r="L9" s="6"/>
      <c r="M9" s="6"/>
      <c r="GI9" s="6"/>
      <c r="OA9" s="6"/>
    </row>
    <row r="10" spans="1:391" ht="15">
      <c r="A10" s="2" t="s">
        <v>10</v>
      </c>
      <c r="B10" s="58" t="s">
        <v>10376</v>
      </c>
      <c r="C10" s="6"/>
      <c r="D10" s="6"/>
      <c r="E10" s="6"/>
      <c r="F10" s="6"/>
      <c r="G10" s="6"/>
      <c r="H10" s="6"/>
      <c r="I10" s="6"/>
      <c r="J10" s="6"/>
      <c r="K10" s="6"/>
      <c r="L10" s="6"/>
      <c r="M10" s="6"/>
      <c r="GI10" s="6"/>
      <c r="OA10" s="6"/>
    </row>
    <row r="11" spans="1:391" ht="15">
      <c r="A11" s="2" t="s">
        <v>11</v>
      </c>
      <c r="B11" s="79" t="s">
        <v>10413</v>
      </c>
      <c r="C11" s="6"/>
      <c r="D11" s="6"/>
      <c r="E11" s="6"/>
      <c r="F11" s="6"/>
      <c r="G11" s="6"/>
      <c r="H11" s="6"/>
      <c r="I11" s="6"/>
      <c r="J11" s="6"/>
      <c r="K11" s="6"/>
      <c r="L11" s="6"/>
      <c r="M11" s="6"/>
      <c r="GI11" s="6"/>
      <c r="OA11" s="6"/>
    </row>
    <row r="12" spans="1:391" ht="30">
      <c r="A12" s="2" t="s">
        <v>25</v>
      </c>
      <c r="B12" s="58" t="s">
        <v>10377</v>
      </c>
      <c r="C12" s="6"/>
      <c r="D12" s="6"/>
      <c r="E12" s="6"/>
      <c r="F12" s="6"/>
      <c r="G12" s="6"/>
      <c r="H12" s="6"/>
      <c r="I12" s="6"/>
      <c r="J12" s="6"/>
      <c r="K12" s="6"/>
      <c r="L12" s="6"/>
      <c r="M12" s="6"/>
      <c r="GI12" s="6"/>
      <c r="OA12" s="6"/>
    </row>
    <row r="13" spans="1:391" ht="30">
      <c r="A13" s="2" t="s">
        <v>26</v>
      </c>
      <c r="B13" s="58" t="s">
        <v>10378</v>
      </c>
      <c r="C13" s="6"/>
      <c r="D13" s="6"/>
      <c r="E13" s="6"/>
      <c r="F13" s="6"/>
      <c r="G13" s="6"/>
      <c r="H13" s="6"/>
      <c r="I13" s="6"/>
      <c r="J13" s="6"/>
      <c r="K13" s="6"/>
      <c r="L13" s="6"/>
      <c r="M13" s="6"/>
      <c r="GI13" s="6"/>
      <c r="OA13" s="6"/>
    </row>
    <row r="14" spans="1:391" ht="30">
      <c r="A14" s="2" t="s">
        <v>27</v>
      </c>
      <c r="B14" s="58" t="s">
        <v>10379</v>
      </c>
      <c r="C14" s="6"/>
      <c r="D14" s="6"/>
      <c r="E14" s="6"/>
      <c r="F14" s="6"/>
      <c r="G14" s="6"/>
      <c r="H14" s="6"/>
      <c r="I14" s="6"/>
      <c r="J14" s="6"/>
      <c r="K14" s="6"/>
      <c r="L14" s="6"/>
      <c r="M14" s="6"/>
      <c r="GI14" s="6"/>
      <c r="OA14" s="6"/>
    </row>
    <row r="15" spans="1:391" s="1" customFormat="1" ht="15">
      <c r="A15" s="2" t="s">
        <v>28</v>
      </c>
      <c r="B15" s="62" t="s">
        <v>10380</v>
      </c>
      <c r="C15" s="6"/>
      <c r="D15" s="6"/>
      <c r="E15" s="6"/>
      <c r="F15" s="6"/>
      <c r="G15" s="6"/>
      <c r="H15" s="6"/>
      <c r="I15" s="6"/>
      <c r="J15" s="6"/>
      <c r="K15" s="6"/>
      <c r="L15" s="6"/>
      <c r="M15" s="6"/>
      <c r="GI15" s="6"/>
      <c r="OA15" s="6"/>
    </row>
    <row r="16" spans="1:391" s="1" customFormat="1" ht="15.75" thickBot="1">
      <c r="A16" s="2" t="s">
        <v>29</v>
      </c>
      <c r="B16" s="62" t="s">
        <v>10381</v>
      </c>
      <c r="C16" s="6"/>
      <c r="D16" s="6"/>
      <c r="E16" s="6"/>
      <c r="F16" s="6"/>
      <c r="G16" s="6"/>
      <c r="H16" s="6"/>
      <c r="I16" s="6"/>
      <c r="J16" s="6"/>
      <c r="K16" s="6"/>
      <c r="L16" s="6"/>
      <c r="M16" s="6"/>
      <c r="GI16" s="6"/>
      <c r="OA16" s="6"/>
    </row>
    <row r="17" spans="1:9" s="1" customFormat="1" ht="15.75" thickBot="1">
      <c r="A17" s="5" t="s">
        <v>36</v>
      </c>
      <c r="B17" s="63" t="s">
        <v>10370</v>
      </c>
    </row>
    <row r="18" spans="1:9" s="1" customFormat="1" ht="15.75" thickBot="1">
      <c r="A18" s="3"/>
      <c r="B18" s="59" t="s">
        <v>10369</v>
      </c>
    </row>
    <row r="19" spans="1:9" s="1" customFormat="1" ht="15">
      <c r="A19" s="9" t="s">
        <v>3</v>
      </c>
      <c r="B19" s="62" t="s">
        <v>10382</v>
      </c>
      <c r="C19" s="6"/>
      <c r="D19" s="6"/>
      <c r="E19" s="6"/>
      <c r="F19" s="6"/>
      <c r="G19" s="6"/>
      <c r="H19" s="6"/>
      <c r="I19" s="6"/>
    </row>
    <row r="20" spans="1:9" ht="18.75" customHeight="1">
      <c r="A20" s="8" t="s">
        <v>4</v>
      </c>
      <c r="B20" s="70" t="s">
        <v>10414</v>
      </c>
      <c r="C20" s="6"/>
      <c r="D20" s="6"/>
      <c r="E20" s="6"/>
      <c r="F20" s="6"/>
      <c r="G20" s="6"/>
      <c r="H20" s="6"/>
      <c r="I20" s="6"/>
    </row>
    <row r="21" spans="1:9" s="1" customFormat="1" ht="15">
      <c r="A21" s="9" t="s">
        <v>5</v>
      </c>
      <c r="B21" s="70" t="s">
        <v>10415</v>
      </c>
      <c r="C21" s="6"/>
      <c r="D21" s="6"/>
      <c r="E21" s="6"/>
      <c r="F21" s="6"/>
      <c r="G21" s="6"/>
      <c r="H21" s="6"/>
      <c r="I21" s="6"/>
    </row>
    <row r="22" spans="1:9" s="1" customFormat="1" ht="15">
      <c r="A22" s="9" t="s">
        <v>40</v>
      </c>
      <c r="B22" s="64" t="s">
        <v>10383</v>
      </c>
      <c r="C22" s="6"/>
      <c r="D22" s="6"/>
      <c r="E22" s="6"/>
      <c r="F22" s="6"/>
      <c r="G22" s="6"/>
      <c r="H22" s="6"/>
      <c r="I22" s="6"/>
    </row>
    <row r="23" spans="1:9" s="1" customFormat="1" ht="15">
      <c r="A23" s="8" t="s">
        <v>41</v>
      </c>
      <c r="B23" s="64" t="s">
        <v>10384</v>
      </c>
      <c r="C23" s="6"/>
      <c r="D23" s="6"/>
      <c r="E23" s="6"/>
      <c r="F23" s="6"/>
      <c r="G23" s="6"/>
      <c r="H23" s="6"/>
      <c r="I23" s="6"/>
    </row>
    <row r="24" spans="1:9" s="1" customFormat="1" ht="15">
      <c r="A24" s="9" t="s">
        <v>42</v>
      </c>
      <c r="B24" s="64" t="s">
        <v>10385</v>
      </c>
      <c r="C24" s="6"/>
      <c r="D24" s="6"/>
      <c r="E24" s="6"/>
      <c r="F24" s="6"/>
      <c r="G24" s="6"/>
      <c r="H24" s="6"/>
      <c r="I24" s="6"/>
    </row>
    <row r="25" spans="1:9" s="1" customFormat="1" ht="15">
      <c r="A25" s="9" t="s">
        <v>43</v>
      </c>
      <c r="B25" s="64" t="s">
        <v>10386</v>
      </c>
      <c r="C25" s="6"/>
      <c r="D25" s="6"/>
      <c r="E25" s="6"/>
      <c r="F25" s="6"/>
      <c r="G25" s="6"/>
      <c r="H25" s="6"/>
      <c r="I25" s="6"/>
    </row>
    <row r="26" spans="1:9" s="1" customFormat="1" ht="15">
      <c r="A26" s="8" t="s">
        <v>44</v>
      </c>
      <c r="B26" s="64" t="s">
        <v>10387</v>
      </c>
      <c r="C26" s="6"/>
      <c r="D26" s="6"/>
      <c r="E26" s="6"/>
      <c r="F26" s="6"/>
      <c r="G26" s="6"/>
      <c r="H26" s="6"/>
      <c r="I26" s="6"/>
    </row>
    <row r="27" spans="1:9" s="1" customFormat="1" ht="15">
      <c r="A27" s="9" t="s">
        <v>45</v>
      </c>
      <c r="B27" s="64" t="s">
        <v>10388</v>
      </c>
      <c r="C27" s="6"/>
      <c r="D27" s="6"/>
      <c r="E27" s="6"/>
      <c r="F27" s="6"/>
      <c r="G27" s="6"/>
      <c r="H27" s="6"/>
      <c r="I27" s="6"/>
    </row>
    <row r="28" spans="1:9" s="1" customFormat="1" ht="15.75" thickBot="1">
      <c r="A28" s="10" t="s">
        <v>46</v>
      </c>
      <c r="B28" s="65" t="s">
        <v>10389</v>
      </c>
      <c r="C28" s="6"/>
      <c r="D28" s="6"/>
      <c r="E28" s="6"/>
      <c r="F28" s="6"/>
      <c r="G28" s="6"/>
      <c r="H28" s="6"/>
      <c r="I28" s="6"/>
    </row>
    <row r="29" spans="1:9" s="1" customFormat="1" ht="30" thickBot="1">
      <c r="A29" s="5" t="s">
        <v>37</v>
      </c>
      <c r="B29" s="66" t="s">
        <v>10419</v>
      </c>
    </row>
    <row r="30" spans="1:9" s="1" customFormat="1" ht="15" thickBot="1">
      <c r="A30" s="67"/>
      <c r="B30" s="59" t="s">
        <v>10369</v>
      </c>
    </row>
    <row r="31" spans="1:9" s="1" customFormat="1" ht="15">
      <c r="A31" s="7" t="s">
        <v>12</v>
      </c>
      <c r="B31" s="71" t="s">
        <v>10416</v>
      </c>
    </row>
    <row r="32" spans="1:9" s="1" customFormat="1" ht="15">
      <c r="A32" s="9" t="s">
        <v>13</v>
      </c>
      <c r="B32" s="70" t="s">
        <v>10390</v>
      </c>
    </row>
    <row r="33" spans="1:2" s="1" customFormat="1" ht="15">
      <c r="A33" s="9" t="s">
        <v>14</v>
      </c>
      <c r="B33" s="70" t="s">
        <v>10417</v>
      </c>
    </row>
    <row r="34" spans="1:2" s="1" customFormat="1" ht="15">
      <c r="A34" s="9" t="s">
        <v>15</v>
      </c>
      <c r="B34" s="70" t="s">
        <v>10391</v>
      </c>
    </row>
    <row r="35" spans="1:2" s="1" customFormat="1" ht="15">
      <c r="A35" s="9" t="s">
        <v>16</v>
      </c>
      <c r="B35" s="70" t="s">
        <v>10392</v>
      </c>
    </row>
    <row r="36" spans="1:2" s="1" customFormat="1" ht="15">
      <c r="A36" s="9" t="s">
        <v>17</v>
      </c>
      <c r="B36" s="70" t="s">
        <v>10393</v>
      </c>
    </row>
    <row r="37" spans="1:2" s="1" customFormat="1" ht="15.75" thickBot="1">
      <c r="A37" s="68" t="s">
        <v>32</v>
      </c>
      <c r="B37" s="73" t="s">
        <v>10394</v>
      </c>
    </row>
    <row r="38" spans="1:2" s="1" customFormat="1" ht="15.75" thickBot="1">
      <c r="A38" s="54" t="s">
        <v>38</v>
      </c>
      <c r="B38" s="69" t="s">
        <v>10371</v>
      </c>
    </row>
    <row r="39" spans="1:2" s="1" customFormat="1" ht="15" thickBot="1">
      <c r="A39" s="67"/>
      <c r="B39" s="59" t="s">
        <v>10369</v>
      </c>
    </row>
    <row r="40" spans="1:2" s="1" customFormat="1" ht="15">
      <c r="A40" s="7" t="s">
        <v>18</v>
      </c>
      <c r="B40" s="71" t="s">
        <v>10395</v>
      </c>
    </row>
    <row r="41" spans="1:2" s="1" customFormat="1" ht="15">
      <c r="A41" s="9" t="s">
        <v>19</v>
      </c>
      <c r="B41" s="72" t="s">
        <v>10420</v>
      </c>
    </row>
    <row r="42" spans="1:2" ht="30">
      <c r="A42" s="9" t="s">
        <v>20</v>
      </c>
      <c r="B42" s="60" t="s">
        <v>10396</v>
      </c>
    </row>
    <row r="43" spans="1:2" ht="30">
      <c r="A43" s="9" t="s">
        <v>21</v>
      </c>
      <c r="B43" s="70" t="s">
        <v>10397</v>
      </c>
    </row>
    <row r="44" spans="1:2" ht="30">
      <c r="A44" s="9" t="s">
        <v>22</v>
      </c>
      <c r="B44" s="60" t="s">
        <v>10398</v>
      </c>
    </row>
    <row r="45" spans="1:2" s="1" customFormat="1" ht="15">
      <c r="A45" s="9" t="s">
        <v>23</v>
      </c>
      <c r="B45" s="70" t="s">
        <v>10418</v>
      </c>
    </row>
    <row r="46" spans="1:2" s="1" customFormat="1" ht="15.75" thickBot="1">
      <c r="A46" s="68" t="s">
        <v>24</v>
      </c>
      <c r="B46" s="73" t="s">
        <v>10399</v>
      </c>
    </row>
    <row r="47" spans="1:2" s="1" customFormat="1" ht="15.75" thickBot="1">
      <c r="A47" s="54" t="s">
        <v>101</v>
      </c>
      <c r="B47" s="69" t="s">
        <v>10374</v>
      </c>
    </row>
    <row r="48" spans="1:2" ht="15" thickBot="1">
      <c r="A48" s="11"/>
      <c r="B48" s="59" t="s">
        <v>10369</v>
      </c>
    </row>
    <row r="49" spans="1:2" ht="30">
      <c r="A49" s="7" t="s">
        <v>51</v>
      </c>
      <c r="B49" s="61" t="s">
        <v>10400</v>
      </c>
    </row>
    <row r="50" spans="1:2" s="1" customFormat="1" ht="15">
      <c r="A50" s="8" t="s">
        <v>52</v>
      </c>
      <c r="B50" s="74" t="s">
        <v>10401</v>
      </c>
    </row>
    <row r="51" spans="1:2" s="1" customFormat="1" ht="15">
      <c r="A51" s="8" t="s">
        <v>53</v>
      </c>
      <c r="B51" s="75" t="s">
        <v>10402</v>
      </c>
    </row>
    <row r="52" spans="1:2" s="1" customFormat="1" ht="15">
      <c r="A52" s="8" t="s">
        <v>54</v>
      </c>
      <c r="B52" s="75" t="s">
        <v>10403</v>
      </c>
    </row>
    <row r="53" spans="1:2" s="1" customFormat="1" ht="15">
      <c r="A53" s="8" t="s">
        <v>55</v>
      </c>
      <c r="B53" s="75" t="s">
        <v>10404</v>
      </c>
    </row>
    <row r="54" spans="1:2" s="1" customFormat="1" ht="15">
      <c r="A54" s="8" t="s">
        <v>56</v>
      </c>
      <c r="B54" s="75" t="s">
        <v>10422</v>
      </c>
    </row>
    <row r="55" spans="1:2" s="1" customFormat="1" ht="15">
      <c r="A55" s="8" t="s">
        <v>57</v>
      </c>
      <c r="B55" s="75" t="s">
        <v>10406</v>
      </c>
    </row>
    <row r="56" spans="1:2" s="1" customFormat="1" ht="15">
      <c r="A56" s="8" t="s">
        <v>58</v>
      </c>
      <c r="B56" s="75" t="s">
        <v>10405</v>
      </c>
    </row>
    <row r="57" spans="1:2" s="1" customFormat="1" ht="15.75" thickBot="1">
      <c r="A57" s="77" t="s">
        <v>59</v>
      </c>
      <c r="B57" s="78" t="s">
        <v>10407</v>
      </c>
    </row>
    <row r="58" spans="1:2" s="1" customFormat="1" ht="15.75" thickBot="1">
      <c r="A58" s="54" t="s">
        <v>102</v>
      </c>
      <c r="B58" s="69" t="s">
        <v>10372</v>
      </c>
    </row>
    <row r="59" spans="1:2" s="1" customFormat="1" ht="15">
      <c r="A59" s="7" t="s">
        <v>61</v>
      </c>
      <c r="B59" s="76" t="s">
        <v>10408</v>
      </c>
    </row>
    <row r="60" spans="1:2" s="1" customFormat="1" ht="15">
      <c r="A60" s="8" t="s">
        <v>62</v>
      </c>
      <c r="B60" s="74" t="s">
        <v>10409</v>
      </c>
    </row>
    <row r="61" spans="1:2" s="1" customFormat="1" ht="15">
      <c r="A61" s="8" t="s">
        <v>63</v>
      </c>
      <c r="B61" s="75" t="s">
        <v>10423</v>
      </c>
    </row>
    <row r="62" spans="1:2" ht="30">
      <c r="A62" s="8" t="s">
        <v>64</v>
      </c>
      <c r="B62" s="75" t="s">
        <v>10410</v>
      </c>
    </row>
    <row r="63" spans="1:2" s="1" customFormat="1" ht="15">
      <c r="A63" s="8" t="s">
        <v>65</v>
      </c>
      <c r="B63" s="75" t="s">
        <v>10424</v>
      </c>
    </row>
    <row r="64" spans="1:2" s="1" customFormat="1" ht="15.75" thickBot="1">
      <c r="A64" s="55" t="s">
        <v>66</v>
      </c>
      <c r="B64" s="83" t="s">
        <v>10411</v>
      </c>
    </row>
  </sheetData>
  <conditionalFormatting sqref="C7:OA7">
    <cfRule type="cellIs" dxfId="5" priority="9" operator="between">
      <formula>67</formula>
      <formula>74</formula>
    </cfRule>
    <cfRule type="cellIs" dxfId="4" priority="10" operator="between">
      <formula>75</formula>
      <formula>100</formula>
    </cfRule>
    <cfRule type="cellIs" dxfId="3" priority="13" operator="equal">
      <formula>0</formula>
    </cfRule>
  </conditionalFormatting>
  <conditionalFormatting sqref="C7:OA7">
    <cfRule type="cellIs" dxfId="2"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67"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18BAFB7-7556-4766-B942-2250FC9C5DCB}">
            <xm:f>LEFT(B4,LEN("-"))="-"</xm:f>
            <xm:f>"-"</xm:f>
            <x14:dxf>
              <font>
                <color theme="0" tint="-4.9989318521683403E-2"/>
              </font>
            </x14:dxf>
          </x14:cfRule>
          <xm:sqref>B4</xm:sqref>
        </x14:conditionalFormatting>
        <x14:conditionalFormatting xmlns:xm="http://schemas.microsoft.com/office/excel/2006/main">
          <x14:cfRule type="beginsWith" priority="5" operator="beginsWith" id="{BE29A01B-DA6A-4849-B1D1-AC05017E2EAF}">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25.5">
      <c r="A343" s="50" t="s">
        <v>900</v>
      </c>
      <c r="B343" s="50" t="s">
        <v>901</v>
      </c>
      <c r="C343" s="50" t="s">
        <v>1304</v>
      </c>
      <c r="D343" s="50" t="s">
        <v>630</v>
      </c>
      <c r="E343" s="50" t="s">
        <v>1306</v>
      </c>
      <c r="F343" s="50" t="s">
        <v>1734</v>
      </c>
    </row>
    <row r="344" spans="1:6" ht="25.5">
      <c r="A344" s="50" t="s">
        <v>900</v>
      </c>
      <c r="B344" s="50" t="s">
        <v>901</v>
      </c>
      <c r="C344" s="50" t="s">
        <v>1304</v>
      </c>
      <c r="D344" s="50" t="s">
        <v>630</v>
      </c>
      <c r="E344" s="50" t="s">
        <v>1308</v>
      </c>
      <c r="F344" s="50" t="s">
        <v>1424</v>
      </c>
    </row>
    <row r="345" spans="1:6" ht="25.5">
      <c r="A345" s="50" t="s">
        <v>900</v>
      </c>
      <c r="B345" s="50" t="s">
        <v>901</v>
      </c>
      <c r="C345" s="50" t="s">
        <v>1304</v>
      </c>
      <c r="D345" s="50" t="s">
        <v>630</v>
      </c>
      <c r="E345" s="50" t="s">
        <v>1310</v>
      </c>
      <c r="F345" s="50" t="s">
        <v>1735</v>
      </c>
    </row>
    <row r="346" spans="1:6" ht="25.5">
      <c r="A346" s="50" t="s">
        <v>900</v>
      </c>
      <c r="B346" s="50" t="s">
        <v>901</v>
      </c>
      <c r="C346" s="50" t="s">
        <v>1304</v>
      </c>
      <c r="D346" s="50" t="s">
        <v>630</v>
      </c>
      <c r="E346" s="50" t="s">
        <v>1312</v>
      </c>
      <c r="F346" s="50" t="s">
        <v>1736</v>
      </c>
    </row>
    <row r="347" spans="1:6" ht="25.5">
      <c r="A347" s="50" t="s">
        <v>900</v>
      </c>
      <c r="B347" s="50" t="s">
        <v>901</v>
      </c>
      <c r="C347" s="50" t="s">
        <v>1304</v>
      </c>
      <c r="D347" s="50" t="s">
        <v>630</v>
      </c>
      <c r="E347" s="50" t="s">
        <v>1314</v>
      </c>
      <c r="F347" s="50" t="s">
        <v>1737</v>
      </c>
    </row>
    <row r="348" spans="1:6" ht="25.5">
      <c r="A348" s="50" t="s">
        <v>900</v>
      </c>
      <c r="B348" s="50" t="s">
        <v>901</v>
      </c>
      <c r="C348" s="50" t="s">
        <v>1304</v>
      </c>
      <c r="D348" s="50" t="s">
        <v>630</v>
      </c>
      <c r="E348" s="50" t="s">
        <v>1316</v>
      </c>
      <c r="F348" s="50" t="s">
        <v>1738</v>
      </c>
    </row>
    <row r="349" spans="1:6" ht="25.5">
      <c r="A349" s="50" t="s">
        <v>900</v>
      </c>
      <c r="B349" s="50" t="s">
        <v>901</v>
      </c>
      <c r="C349" s="50" t="s">
        <v>1304</v>
      </c>
      <c r="D349" s="50" t="s">
        <v>630</v>
      </c>
      <c r="E349" s="50" t="s">
        <v>1318</v>
      </c>
      <c r="F349" s="50" t="s">
        <v>1739</v>
      </c>
    </row>
    <row r="350" spans="1:6" ht="25.5">
      <c r="A350" s="50" t="s">
        <v>900</v>
      </c>
      <c r="B350" s="50" t="s">
        <v>901</v>
      </c>
      <c r="C350" s="50" t="s">
        <v>1304</v>
      </c>
      <c r="D350" s="50" t="s">
        <v>630</v>
      </c>
      <c r="E350" s="50" t="s">
        <v>1320</v>
      </c>
      <c r="F350" s="50" t="s">
        <v>1740</v>
      </c>
    </row>
    <row r="351" spans="1:6" ht="25.5">
      <c r="A351" s="50" t="s">
        <v>900</v>
      </c>
      <c r="B351" s="50" t="s">
        <v>901</v>
      </c>
      <c r="C351" s="50" t="s">
        <v>1304</v>
      </c>
      <c r="D351" s="50" t="s">
        <v>630</v>
      </c>
      <c r="E351" s="50" t="s">
        <v>1322</v>
      </c>
      <c r="F351" s="50" t="s">
        <v>1741</v>
      </c>
    </row>
    <row r="352" spans="1:6" ht="25.5">
      <c r="A352" s="50" t="s">
        <v>900</v>
      </c>
      <c r="B352" s="50" t="s">
        <v>901</v>
      </c>
      <c r="C352" s="50" t="s">
        <v>1304</v>
      </c>
      <c r="D352" s="50" t="s">
        <v>630</v>
      </c>
      <c r="E352" s="50" t="s">
        <v>1324</v>
      </c>
      <c r="F352" s="50" t="s">
        <v>1742</v>
      </c>
    </row>
    <row r="353" spans="1:6" ht="25.5">
      <c r="A353" s="50" t="s">
        <v>900</v>
      </c>
      <c r="B353" s="50" t="s">
        <v>901</v>
      </c>
      <c r="C353" s="50" t="s">
        <v>1326</v>
      </c>
      <c r="D353" s="50" t="s">
        <v>1743</v>
      </c>
      <c r="E353" s="50" t="s">
        <v>1328</v>
      </c>
      <c r="F353" s="50" t="s">
        <v>1744</v>
      </c>
    </row>
    <row r="354" spans="1:6" ht="25.5">
      <c r="A354" s="50" t="s">
        <v>900</v>
      </c>
      <c r="B354" s="50" t="s">
        <v>901</v>
      </c>
      <c r="C354" s="50" t="s">
        <v>1326</v>
      </c>
      <c r="D354" s="50" t="s">
        <v>1743</v>
      </c>
      <c r="E354" s="50" t="s">
        <v>1330</v>
      </c>
      <c r="F354" s="50" t="s">
        <v>1745</v>
      </c>
    </row>
    <row r="355" spans="1:6" ht="25.5">
      <c r="A355" s="50" t="s">
        <v>900</v>
      </c>
      <c r="B355" s="50" t="s">
        <v>901</v>
      </c>
      <c r="C355" s="50" t="s">
        <v>1326</v>
      </c>
      <c r="D355" s="50" t="s">
        <v>1743</v>
      </c>
      <c r="E355" s="50" t="s">
        <v>1332</v>
      </c>
      <c r="F355" s="50" t="s">
        <v>1746</v>
      </c>
    </row>
    <row r="356" spans="1:6" ht="25.5">
      <c r="A356" s="50" t="s">
        <v>900</v>
      </c>
      <c r="B356" s="50" t="s">
        <v>901</v>
      </c>
      <c r="C356" s="50" t="s">
        <v>1326</v>
      </c>
      <c r="D356" s="50" t="s">
        <v>1743</v>
      </c>
      <c r="E356" s="50" t="s">
        <v>1334</v>
      </c>
      <c r="F356" s="50" t="s">
        <v>1439</v>
      </c>
    </row>
    <row r="357" spans="1:6" ht="25.5">
      <c r="A357" s="50" t="s">
        <v>900</v>
      </c>
      <c r="B357" s="50" t="s">
        <v>901</v>
      </c>
      <c r="C357" s="50" t="s">
        <v>1326</v>
      </c>
      <c r="D357" s="50" t="s">
        <v>1743</v>
      </c>
      <c r="E357" s="50" t="s">
        <v>1336</v>
      </c>
      <c r="F357" s="50" t="s">
        <v>1747</v>
      </c>
    </row>
    <row r="358" spans="1:6" ht="25.5">
      <c r="A358" s="50" t="s">
        <v>900</v>
      </c>
      <c r="B358" s="50" t="s">
        <v>901</v>
      </c>
      <c r="C358" s="50" t="s">
        <v>1326</v>
      </c>
      <c r="D358" s="50" t="s">
        <v>1743</v>
      </c>
      <c r="E358" s="50" t="s">
        <v>1338</v>
      </c>
      <c r="F358" s="50" t="s">
        <v>1748</v>
      </c>
    </row>
    <row r="359" spans="1:6" ht="25.5">
      <c r="A359" s="50" t="s">
        <v>900</v>
      </c>
      <c r="B359" s="50" t="s">
        <v>901</v>
      </c>
      <c r="C359" s="50" t="s">
        <v>1326</v>
      </c>
      <c r="D359" s="50" t="s">
        <v>1743</v>
      </c>
      <c r="E359" s="50" t="s">
        <v>1340</v>
      </c>
      <c r="F359" s="50" t="s">
        <v>1442</v>
      </c>
    </row>
    <row r="360" spans="1:6" ht="25.5">
      <c r="A360" s="50" t="s">
        <v>900</v>
      </c>
      <c r="B360" s="50" t="s">
        <v>901</v>
      </c>
      <c r="C360" s="50" t="s">
        <v>1326</v>
      </c>
      <c r="D360" s="50" t="s">
        <v>1743</v>
      </c>
      <c r="E360" s="50" t="s">
        <v>1342</v>
      </c>
      <c r="F360" s="50" t="s">
        <v>1749</v>
      </c>
    </row>
    <row r="361" spans="1:6" ht="25.5">
      <c r="A361" s="50" t="s">
        <v>900</v>
      </c>
      <c r="B361" s="50" t="s">
        <v>901</v>
      </c>
      <c r="C361" s="50" t="s">
        <v>1326</v>
      </c>
      <c r="D361" s="50" t="s">
        <v>1743</v>
      </c>
      <c r="E361" s="50" t="s">
        <v>1344</v>
      </c>
      <c r="F361" s="50" t="s">
        <v>1750</v>
      </c>
    </row>
    <row r="362" spans="1:6" ht="25.5">
      <c r="A362" s="50" t="s">
        <v>900</v>
      </c>
      <c r="B362" s="50" t="s">
        <v>901</v>
      </c>
      <c r="C362" s="50" t="s">
        <v>1326</v>
      </c>
      <c r="D362" s="50" t="s">
        <v>1743</v>
      </c>
      <c r="E362" s="50" t="s">
        <v>1346</v>
      </c>
      <c r="F362" s="50" t="s">
        <v>1751</v>
      </c>
    </row>
    <row r="363" spans="1:6" ht="25.5">
      <c r="A363" s="50" t="s">
        <v>900</v>
      </c>
      <c r="B363" s="50" t="s">
        <v>901</v>
      </c>
      <c r="C363" s="50" t="s">
        <v>1326</v>
      </c>
      <c r="D363" s="50" t="s">
        <v>1743</v>
      </c>
      <c r="E363" s="50" t="s">
        <v>1348</v>
      </c>
      <c r="F363" s="50" t="s">
        <v>1752</v>
      </c>
    </row>
    <row r="364" spans="1:6" ht="25.5">
      <c r="A364" s="50" t="s">
        <v>900</v>
      </c>
      <c r="B364" s="50" t="s">
        <v>901</v>
      </c>
      <c r="C364" s="50" t="s">
        <v>1326</v>
      </c>
      <c r="D364" s="50" t="s">
        <v>1743</v>
      </c>
      <c r="E364" s="50" t="s">
        <v>1350</v>
      </c>
      <c r="F364" s="50" t="s">
        <v>1753</v>
      </c>
    </row>
    <row r="365" spans="1:6" ht="25.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38.25">
      <c r="A423" s="50" t="s">
        <v>906</v>
      </c>
      <c r="B423" s="50" t="s">
        <v>907</v>
      </c>
      <c r="C423" s="50" t="s">
        <v>1304</v>
      </c>
      <c r="D423" s="50" t="s">
        <v>1811</v>
      </c>
      <c r="E423" s="50" t="s">
        <v>1306</v>
      </c>
      <c r="F423" s="50" t="s">
        <v>1812</v>
      </c>
    </row>
    <row r="424" spans="1:6" ht="38.25">
      <c r="A424" s="50" t="s">
        <v>906</v>
      </c>
      <c r="B424" s="50" t="s">
        <v>907</v>
      </c>
      <c r="C424" s="50" t="s">
        <v>1304</v>
      </c>
      <c r="D424" s="50" t="s">
        <v>1811</v>
      </c>
      <c r="E424" s="50" t="s">
        <v>1308</v>
      </c>
      <c r="F424" s="50" t="s">
        <v>1813</v>
      </c>
    </row>
    <row r="425" spans="1:6" ht="38.25">
      <c r="A425" s="50" t="s">
        <v>906</v>
      </c>
      <c r="B425" s="50" t="s">
        <v>907</v>
      </c>
      <c r="C425" s="50" t="s">
        <v>1304</v>
      </c>
      <c r="D425" s="50" t="s">
        <v>1811</v>
      </c>
      <c r="E425" s="50" t="s">
        <v>1310</v>
      </c>
      <c r="F425" s="50" t="s">
        <v>1814</v>
      </c>
    </row>
    <row r="426" spans="1:6" ht="38.25">
      <c r="A426" s="50" t="s">
        <v>906</v>
      </c>
      <c r="B426" s="50" t="s">
        <v>907</v>
      </c>
      <c r="C426" s="50" t="s">
        <v>1304</v>
      </c>
      <c r="D426" s="50" t="s">
        <v>1811</v>
      </c>
      <c r="E426" s="50" t="s">
        <v>1312</v>
      </c>
      <c r="F426" s="50" t="s">
        <v>1815</v>
      </c>
    </row>
    <row r="427" spans="1:6" ht="38.25">
      <c r="A427" s="50" t="s">
        <v>906</v>
      </c>
      <c r="B427" s="50" t="s">
        <v>907</v>
      </c>
      <c r="C427" s="50" t="s">
        <v>1304</v>
      </c>
      <c r="D427" s="50" t="s">
        <v>1811</v>
      </c>
      <c r="E427" s="50" t="s">
        <v>1314</v>
      </c>
      <c r="F427" s="50" t="s">
        <v>1816</v>
      </c>
    </row>
    <row r="428" spans="1:6" ht="38.25">
      <c r="A428" s="50" t="s">
        <v>906</v>
      </c>
      <c r="B428" s="50" t="s">
        <v>907</v>
      </c>
      <c r="C428" s="50" t="s">
        <v>1304</v>
      </c>
      <c r="D428" s="50" t="s">
        <v>1811</v>
      </c>
      <c r="E428" s="50" t="s">
        <v>1316</v>
      </c>
      <c r="F428" s="50" t="s">
        <v>1817</v>
      </c>
    </row>
    <row r="429" spans="1:6" ht="38.25">
      <c r="A429" s="50" t="s">
        <v>906</v>
      </c>
      <c r="B429" s="50" t="s">
        <v>907</v>
      </c>
      <c r="C429" s="50" t="s">
        <v>1304</v>
      </c>
      <c r="D429" s="50" t="s">
        <v>1811</v>
      </c>
      <c r="E429" s="50" t="s">
        <v>1318</v>
      </c>
      <c r="F429" s="50" t="s">
        <v>1818</v>
      </c>
    </row>
    <row r="430" spans="1:6" ht="38.25">
      <c r="A430" s="50" t="s">
        <v>906</v>
      </c>
      <c r="B430" s="50" t="s">
        <v>907</v>
      </c>
      <c r="C430" s="50" t="s">
        <v>1304</v>
      </c>
      <c r="D430" s="50" t="s">
        <v>1811</v>
      </c>
      <c r="E430" s="50" t="s">
        <v>1320</v>
      </c>
      <c r="F430" s="50" t="s">
        <v>1819</v>
      </c>
    </row>
    <row r="431" spans="1:6" ht="38.25">
      <c r="A431" s="50" t="s">
        <v>906</v>
      </c>
      <c r="B431" s="50" t="s">
        <v>907</v>
      </c>
      <c r="C431" s="50" t="s">
        <v>1304</v>
      </c>
      <c r="D431" s="50" t="s">
        <v>1811</v>
      </c>
      <c r="E431" s="50" t="s">
        <v>1322</v>
      </c>
      <c r="F431" s="50" t="s">
        <v>1820</v>
      </c>
    </row>
    <row r="432" spans="1:6" ht="38.25">
      <c r="A432" s="50" t="s">
        <v>906</v>
      </c>
      <c r="B432" s="50" t="s">
        <v>907</v>
      </c>
      <c r="C432" s="50" t="s">
        <v>1304</v>
      </c>
      <c r="D432" s="50" t="s">
        <v>1811</v>
      </c>
      <c r="E432" s="50" t="s">
        <v>1324</v>
      </c>
      <c r="F432" s="50" t="s">
        <v>1821</v>
      </c>
    </row>
    <row r="433" spans="1:6" ht="38.25">
      <c r="A433" s="50" t="s">
        <v>906</v>
      </c>
      <c r="B433" s="50" t="s">
        <v>907</v>
      </c>
      <c r="C433" s="50" t="s">
        <v>1304</v>
      </c>
      <c r="D433" s="50" t="s">
        <v>1811</v>
      </c>
      <c r="E433" s="50" t="s">
        <v>1390</v>
      </c>
      <c r="F433" s="50" t="s">
        <v>1822</v>
      </c>
    </row>
    <row r="434" spans="1:6" ht="38.25">
      <c r="A434" s="50" t="s">
        <v>906</v>
      </c>
      <c r="B434" s="50" t="s">
        <v>907</v>
      </c>
      <c r="C434" s="50" t="s">
        <v>1304</v>
      </c>
      <c r="D434" s="50" t="s">
        <v>1811</v>
      </c>
      <c r="E434" s="50" t="s">
        <v>1392</v>
      </c>
      <c r="F434" s="50" t="s">
        <v>1823</v>
      </c>
    </row>
    <row r="435" spans="1:6" ht="38.25">
      <c r="A435" s="50" t="s">
        <v>906</v>
      </c>
      <c r="B435" s="50" t="s">
        <v>907</v>
      </c>
      <c r="C435" s="50" t="s">
        <v>1304</v>
      </c>
      <c r="D435" s="50" t="s">
        <v>1811</v>
      </c>
      <c r="E435" s="50" t="s">
        <v>1394</v>
      </c>
      <c r="F435" s="50" t="s">
        <v>1824</v>
      </c>
    </row>
    <row r="436" spans="1:6" ht="38.25">
      <c r="A436" s="50" t="s">
        <v>906</v>
      </c>
      <c r="B436" s="50" t="s">
        <v>907</v>
      </c>
      <c r="C436" s="50" t="s">
        <v>1304</v>
      </c>
      <c r="D436" s="50" t="s">
        <v>1811</v>
      </c>
      <c r="E436" s="50" t="s">
        <v>1396</v>
      </c>
      <c r="F436" s="50" t="s">
        <v>1825</v>
      </c>
    </row>
    <row r="437" spans="1:6" ht="38.25">
      <c r="A437" s="50" t="s">
        <v>906</v>
      </c>
      <c r="B437" s="50" t="s">
        <v>907</v>
      </c>
      <c r="C437" s="50" t="s">
        <v>1304</v>
      </c>
      <c r="D437" s="50" t="s">
        <v>1811</v>
      </c>
      <c r="E437" s="50" t="s">
        <v>1398</v>
      </c>
      <c r="F437" s="50" t="s">
        <v>1826</v>
      </c>
    </row>
    <row r="438" spans="1:6" ht="38.25">
      <c r="A438" s="50" t="s">
        <v>906</v>
      </c>
      <c r="B438" s="50" t="s">
        <v>907</v>
      </c>
      <c r="C438" s="50" t="s">
        <v>1304</v>
      </c>
      <c r="D438" s="50" t="s">
        <v>1811</v>
      </c>
      <c r="E438" s="50" t="s">
        <v>1400</v>
      </c>
      <c r="F438" s="50" t="s">
        <v>1827</v>
      </c>
    </row>
    <row r="439" spans="1:6" ht="38.25">
      <c r="A439" s="50" t="s">
        <v>906</v>
      </c>
      <c r="B439" s="50" t="s">
        <v>907</v>
      </c>
      <c r="C439" s="50" t="s">
        <v>1326</v>
      </c>
      <c r="D439" s="50" t="s">
        <v>1828</v>
      </c>
      <c r="E439" s="50" t="s">
        <v>1328</v>
      </c>
      <c r="F439" s="50" t="s">
        <v>1829</v>
      </c>
    </row>
    <row r="440" spans="1:6" ht="38.25">
      <c r="A440" s="50" t="s">
        <v>906</v>
      </c>
      <c r="B440" s="50" t="s">
        <v>907</v>
      </c>
      <c r="C440" s="50" t="s">
        <v>1326</v>
      </c>
      <c r="D440" s="50" t="s">
        <v>1828</v>
      </c>
      <c r="E440" s="50" t="s">
        <v>1330</v>
      </c>
      <c r="F440" s="50" t="s">
        <v>1830</v>
      </c>
    </row>
    <row r="441" spans="1:6" ht="38.25">
      <c r="A441" s="50" t="s">
        <v>906</v>
      </c>
      <c r="B441" s="50" t="s">
        <v>907</v>
      </c>
      <c r="C441" s="50" t="s">
        <v>1326</v>
      </c>
      <c r="D441" s="50" t="s">
        <v>1828</v>
      </c>
      <c r="E441" s="50" t="s">
        <v>1332</v>
      </c>
      <c r="F441" s="50" t="s">
        <v>1831</v>
      </c>
    </row>
    <row r="442" spans="1:6" ht="38.25">
      <c r="A442" s="50" t="s">
        <v>906</v>
      </c>
      <c r="B442" s="50" t="s">
        <v>907</v>
      </c>
      <c r="C442" s="50" t="s">
        <v>1326</v>
      </c>
      <c r="D442" s="50" t="s">
        <v>1828</v>
      </c>
      <c r="E442" s="50" t="s">
        <v>1334</v>
      </c>
      <c r="F442" s="50" t="s">
        <v>1832</v>
      </c>
    </row>
    <row r="443" spans="1:6" ht="38.25">
      <c r="A443" s="50" t="s">
        <v>906</v>
      </c>
      <c r="B443" s="50" t="s">
        <v>907</v>
      </c>
      <c r="C443" s="50" t="s">
        <v>1326</v>
      </c>
      <c r="D443" s="50" t="s">
        <v>1828</v>
      </c>
      <c r="E443" s="50" t="s">
        <v>1336</v>
      </c>
      <c r="F443" s="50" t="s">
        <v>1833</v>
      </c>
    </row>
    <row r="444" spans="1:6" ht="38.25">
      <c r="A444" s="50" t="s">
        <v>906</v>
      </c>
      <c r="B444" s="50" t="s">
        <v>907</v>
      </c>
      <c r="C444" s="50" t="s">
        <v>1326</v>
      </c>
      <c r="D444" s="50" t="s">
        <v>1828</v>
      </c>
      <c r="E444" s="50" t="s">
        <v>1338</v>
      </c>
      <c r="F444" s="50" t="s">
        <v>1834</v>
      </c>
    </row>
    <row r="445" spans="1:6" ht="38.25">
      <c r="A445" s="50" t="s">
        <v>906</v>
      </c>
      <c r="B445" s="50" t="s">
        <v>907</v>
      </c>
      <c r="C445" s="50" t="s">
        <v>1326</v>
      </c>
      <c r="D445" s="50" t="s">
        <v>1828</v>
      </c>
      <c r="E445" s="50" t="s">
        <v>1340</v>
      </c>
      <c r="F445" s="50" t="s">
        <v>1835</v>
      </c>
    </row>
    <row r="446" spans="1:6" ht="38.25">
      <c r="A446" s="50" t="s">
        <v>906</v>
      </c>
      <c r="B446" s="50" t="s">
        <v>907</v>
      </c>
      <c r="C446" s="50" t="s">
        <v>1326</v>
      </c>
      <c r="D446" s="50" t="s">
        <v>1828</v>
      </c>
      <c r="E446" s="50" t="s">
        <v>1342</v>
      </c>
      <c r="F446" s="50" t="s">
        <v>1836</v>
      </c>
    </row>
    <row r="447" spans="1:6" ht="38.25">
      <c r="A447" s="50" t="s">
        <v>906</v>
      </c>
      <c r="B447" s="50" t="s">
        <v>907</v>
      </c>
      <c r="C447" s="50" t="s">
        <v>1326</v>
      </c>
      <c r="D447" s="50" t="s">
        <v>1828</v>
      </c>
      <c r="E447" s="50" t="s">
        <v>1344</v>
      </c>
      <c r="F447" s="50" t="s">
        <v>1837</v>
      </c>
    </row>
    <row r="448" spans="1:6" ht="38.25">
      <c r="A448" s="50" t="s">
        <v>906</v>
      </c>
      <c r="B448" s="50" t="s">
        <v>907</v>
      </c>
      <c r="C448" s="50" t="s">
        <v>1326</v>
      </c>
      <c r="D448" s="50" t="s">
        <v>1828</v>
      </c>
      <c r="E448" s="50" t="s">
        <v>1346</v>
      </c>
      <c r="F448" s="50" t="s">
        <v>1838</v>
      </c>
    </row>
    <row r="449" spans="1:6" ht="38.25">
      <c r="A449" s="50" t="s">
        <v>906</v>
      </c>
      <c r="B449" s="50" t="s">
        <v>907</v>
      </c>
      <c r="C449" s="50" t="s">
        <v>1326</v>
      </c>
      <c r="D449" s="50" t="s">
        <v>1828</v>
      </c>
      <c r="E449" s="50" t="s">
        <v>1348</v>
      </c>
      <c r="F449" s="50" t="s">
        <v>1839</v>
      </c>
    </row>
    <row r="450" spans="1:6" ht="38.25">
      <c r="A450" s="50" t="s">
        <v>906</v>
      </c>
      <c r="B450" s="50" t="s">
        <v>907</v>
      </c>
      <c r="C450" s="50" t="s">
        <v>1326</v>
      </c>
      <c r="D450" s="50" t="s">
        <v>1828</v>
      </c>
      <c r="E450" s="50" t="s">
        <v>1350</v>
      </c>
      <c r="F450" s="50" t="s">
        <v>1840</v>
      </c>
    </row>
    <row r="451" spans="1:6" ht="38.25">
      <c r="A451" s="50" t="s">
        <v>906</v>
      </c>
      <c r="B451" s="50" t="s">
        <v>907</v>
      </c>
      <c r="C451" s="50" t="s">
        <v>1326</v>
      </c>
      <c r="D451" s="50" t="s">
        <v>1828</v>
      </c>
      <c r="E451" s="50" t="s">
        <v>1352</v>
      </c>
      <c r="F451" s="50" t="s">
        <v>1841</v>
      </c>
    </row>
    <row r="452" spans="1:6" ht="38.25">
      <c r="A452" s="50" t="s">
        <v>906</v>
      </c>
      <c r="B452" s="50" t="s">
        <v>907</v>
      </c>
      <c r="C452" s="50" t="s">
        <v>1356</v>
      </c>
      <c r="D452" s="50" t="s">
        <v>1842</v>
      </c>
      <c r="E452" s="50" t="s">
        <v>1358</v>
      </c>
      <c r="F452" s="50" t="s">
        <v>1843</v>
      </c>
    </row>
    <row r="453" spans="1:6" ht="38.25">
      <c r="A453" s="50" t="s">
        <v>906</v>
      </c>
      <c r="B453" s="50" t="s">
        <v>907</v>
      </c>
      <c r="C453" s="50" t="s">
        <v>1356</v>
      </c>
      <c r="D453" s="50" t="s">
        <v>1842</v>
      </c>
      <c r="E453" s="50" t="s">
        <v>1360</v>
      </c>
      <c r="F453" s="50" t="s">
        <v>1844</v>
      </c>
    </row>
    <row r="454" spans="1:6" ht="38.25">
      <c r="A454" s="50" t="s">
        <v>906</v>
      </c>
      <c r="B454" s="50" t="s">
        <v>907</v>
      </c>
      <c r="C454" s="50" t="s">
        <v>1356</v>
      </c>
      <c r="D454" s="50" t="s">
        <v>1842</v>
      </c>
      <c r="E454" s="50" t="s">
        <v>1361</v>
      </c>
      <c r="F454" s="50" t="s">
        <v>1845</v>
      </c>
    </row>
    <row r="455" spans="1:6" ht="38.25">
      <c r="A455" s="50" t="s">
        <v>906</v>
      </c>
      <c r="B455" s="50" t="s">
        <v>907</v>
      </c>
      <c r="C455" s="50" t="s">
        <v>1356</v>
      </c>
      <c r="D455" s="50" t="s">
        <v>1842</v>
      </c>
      <c r="E455" s="50" t="s">
        <v>1363</v>
      </c>
      <c r="F455" s="50" t="s">
        <v>1846</v>
      </c>
    </row>
    <row r="456" spans="1:6" ht="38.25">
      <c r="A456" s="50" t="s">
        <v>906</v>
      </c>
      <c r="B456" s="50" t="s">
        <v>907</v>
      </c>
      <c r="C456" s="50" t="s">
        <v>1356</v>
      </c>
      <c r="D456" s="50" t="s">
        <v>1842</v>
      </c>
      <c r="E456" s="50" t="s">
        <v>1365</v>
      </c>
      <c r="F456" s="50" t="s">
        <v>1847</v>
      </c>
    </row>
    <row r="457" spans="1:6" ht="38.25">
      <c r="A457" s="50" t="s">
        <v>906</v>
      </c>
      <c r="B457" s="50" t="s">
        <v>907</v>
      </c>
      <c r="C457" s="50" t="s">
        <v>1356</v>
      </c>
      <c r="D457" s="50" t="s">
        <v>1842</v>
      </c>
      <c r="E457" s="50" t="s">
        <v>1367</v>
      </c>
      <c r="F457" s="50" t="s">
        <v>1848</v>
      </c>
    </row>
    <row r="458" spans="1:6" ht="38.25">
      <c r="A458" s="50" t="s">
        <v>906</v>
      </c>
      <c r="B458" s="50" t="s">
        <v>907</v>
      </c>
      <c r="C458" s="50" t="s">
        <v>1356</v>
      </c>
      <c r="D458" s="50" t="s">
        <v>1842</v>
      </c>
      <c r="E458" s="50" t="s">
        <v>1369</v>
      </c>
      <c r="F458" s="50" t="s">
        <v>1849</v>
      </c>
    </row>
    <row r="459" spans="1:6" ht="38.25">
      <c r="A459" s="50" t="s">
        <v>906</v>
      </c>
      <c r="B459" s="50" t="s">
        <v>907</v>
      </c>
      <c r="C459" s="50" t="s">
        <v>1356</v>
      </c>
      <c r="D459" s="50" t="s">
        <v>1842</v>
      </c>
      <c r="E459" s="50" t="s">
        <v>1371</v>
      </c>
      <c r="F459" s="50" t="s">
        <v>1850</v>
      </c>
    </row>
    <row r="460" spans="1:6" ht="38.25">
      <c r="A460" s="50" t="s">
        <v>906</v>
      </c>
      <c r="B460" s="50" t="s">
        <v>907</v>
      </c>
      <c r="C460" s="50" t="s">
        <v>1356</v>
      </c>
      <c r="D460" s="50" t="s">
        <v>1842</v>
      </c>
      <c r="E460" s="50" t="s">
        <v>1373</v>
      </c>
      <c r="F460" s="50" t="s">
        <v>1851</v>
      </c>
    </row>
    <row r="461" spans="1:6" ht="38.25">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25.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5.5">
      <c r="A685" s="50" t="s">
        <v>918</v>
      </c>
      <c r="B685" s="50" t="s">
        <v>602</v>
      </c>
      <c r="C685" s="50" t="s">
        <v>1326</v>
      </c>
      <c r="D685" s="50" t="s">
        <v>2092</v>
      </c>
      <c r="E685" s="50" t="s">
        <v>1328</v>
      </c>
      <c r="F685" s="50" t="s">
        <v>2093</v>
      </c>
    </row>
    <row r="686" spans="1:6" ht="25.5">
      <c r="A686" s="50" t="s">
        <v>918</v>
      </c>
      <c r="B686" s="50" t="s">
        <v>602</v>
      </c>
      <c r="C686" s="50" t="s">
        <v>1326</v>
      </c>
      <c r="D686" s="50" t="s">
        <v>2092</v>
      </c>
      <c r="E686" s="50" t="s">
        <v>1330</v>
      </c>
      <c r="F686" s="50" t="s">
        <v>2094</v>
      </c>
    </row>
    <row r="687" spans="1:6" ht="25.5">
      <c r="A687" s="50" t="s">
        <v>918</v>
      </c>
      <c r="B687" s="50" t="s">
        <v>602</v>
      </c>
      <c r="C687" s="50" t="s">
        <v>1326</v>
      </c>
      <c r="D687" s="50" t="s">
        <v>2092</v>
      </c>
      <c r="E687" s="50" t="s">
        <v>1332</v>
      </c>
      <c r="F687" s="50" t="s">
        <v>2095</v>
      </c>
    </row>
    <row r="688" spans="1:6" ht="25.5">
      <c r="A688" s="50" t="s">
        <v>918</v>
      </c>
      <c r="B688" s="50" t="s">
        <v>602</v>
      </c>
      <c r="C688" s="50" t="s">
        <v>1326</v>
      </c>
      <c r="D688" s="50" t="s">
        <v>2092</v>
      </c>
      <c r="E688" s="50" t="s">
        <v>1334</v>
      </c>
      <c r="F688" s="50" t="s">
        <v>2096</v>
      </c>
    </row>
    <row r="689" spans="1:6" ht="25.5">
      <c r="A689" s="50" t="s">
        <v>918</v>
      </c>
      <c r="B689" s="50" t="s">
        <v>602</v>
      </c>
      <c r="C689" s="50" t="s">
        <v>1326</v>
      </c>
      <c r="D689" s="50" t="s">
        <v>2092</v>
      </c>
      <c r="E689" s="50" t="s">
        <v>1336</v>
      </c>
      <c r="F689" s="50" t="s">
        <v>2097</v>
      </c>
    </row>
    <row r="690" spans="1:6" ht="25.5">
      <c r="A690" s="50" t="s">
        <v>918</v>
      </c>
      <c r="B690" s="50" t="s">
        <v>602</v>
      </c>
      <c r="C690" s="50" t="s">
        <v>1326</v>
      </c>
      <c r="D690" s="50" t="s">
        <v>2092</v>
      </c>
      <c r="E690" s="50" t="s">
        <v>1338</v>
      </c>
      <c r="F690" s="50" t="s">
        <v>2098</v>
      </c>
    </row>
    <row r="691" spans="1:6" ht="25.5">
      <c r="A691" s="50" t="s">
        <v>918</v>
      </c>
      <c r="B691" s="50" t="s">
        <v>602</v>
      </c>
      <c r="C691" s="50" t="s">
        <v>1326</v>
      </c>
      <c r="D691" s="50" t="s">
        <v>2092</v>
      </c>
      <c r="E691" s="50" t="s">
        <v>1340</v>
      </c>
      <c r="F691" s="50" t="s">
        <v>2099</v>
      </c>
    </row>
    <row r="692" spans="1:6" ht="25.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25.5">
      <c r="A853" s="50" t="s">
        <v>928</v>
      </c>
      <c r="B853" s="50" t="s">
        <v>929</v>
      </c>
      <c r="C853" s="50" t="s">
        <v>1304</v>
      </c>
      <c r="D853" s="50" t="s">
        <v>2283</v>
      </c>
      <c r="E853" s="50" t="s">
        <v>1306</v>
      </c>
      <c r="F853" s="50" t="s">
        <v>2284</v>
      </c>
    </row>
    <row r="854" spans="1:6" ht="25.5">
      <c r="A854" s="50" t="s">
        <v>928</v>
      </c>
      <c r="B854" s="50" t="s">
        <v>929</v>
      </c>
      <c r="C854" s="50" t="s">
        <v>1304</v>
      </c>
      <c r="D854" s="50" t="s">
        <v>2283</v>
      </c>
      <c r="E854" s="50" t="s">
        <v>1308</v>
      </c>
      <c r="F854" s="50" t="s">
        <v>2285</v>
      </c>
    </row>
    <row r="855" spans="1:6" ht="25.5">
      <c r="A855" s="50" t="s">
        <v>928</v>
      </c>
      <c r="B855" s="50" t="s">
        <v>929</v>
      </c>
      <c r="C855" s="50" t="s">
        <v>1304</v>
      </c>
      <c r="D855" s="50" t="s">
        <v>2283</v>
      </c>
      <c r="E855" s="50" t="s">
        <v>1310</v>
      </c>
      <c r="F855" s="50" t="s">
        <v>2286</v>
      </c>
    </row>
    <row r="856" spans="1:6" ht="25.5">
      <c r="A856" s="50" t="s">
        <v>928</v>
      </c>
      <c r="B856" s="50" t="s">
        <v>929</v>
      </c>
      <c r="C856" s="50" t="s">
        <v>1304</v>
      </c>
      <c r="D856" s="50" t="s">
        <v>2283</v>
      </c>
      <c r="E856" s="50" t="s">
        <v>1312</v>
      </c>
      <c r="F856" s="50" t="s">
        <v>2287</v>
      </c>
    </row>
    <row r="857" spans="1:6" ht="25.5">
      <c r="A857" s="50" t="s">
        <v>928</v>
      </c>
      <c r="B857" s="50" t="s">
        <v>929</v>
      </c>
      <c r="C857" s="50" t="s">
        <v>1304</v>
      </c>
      <c r="D857" s="50" t="s">
        <v>2283</v>
      </c>
      <c r="E857" s="50" t="s">
        <v>1314</v>
      </c>
      <c r="F857" s="50" t="s">
        <v>2288</v>
      </c>
    </row>
    <row r="858" spans="1:6" ht="25.5">
      <c r="A858" s="50" t="s">
        <v>928</v>
      </c>
      <c r="B858" s="50" t="s">
        <v>929</v>
      </c>
      <c r="C858" s="50" t="s">
        <v>1304</v>
      </c>
      <c r="D858" s="50" t="s">
        <v>2283</v>
      </c>
      <c r="E858" s="50" t="s">
        <v>1316</v>
      </c>
      <c r="F858" s="50" t="s">
        <v>2289</v>
      </c>
    </row>
    <row r="859" spans="1:6" ht="25.5">
      <c r="A859" s="50" t="s">
        <v>928</v>
      </c>
      <c r="B859" s="50" t="s">
        <v>929</v>
      </c>
      <c r="C859" s="50" t="s">
        <v>1304</v>
      </c>
      <c r="D859" s="50" t="s">
        <v>2283</v>
      </c>
      <c r="E859" s="50" t="s">
        <v>1318</v>
      </c>
      <c r="F859" s="50" t="s">
        <v>2290</v>
      </c>
    </row>
    <row r="860" spans="1:6" ht="25.5">
      <c r="A860" s="50" t="s">
        <v>928</v>
      </c>
      <c r="B860" s="50" t="s">
        <v>929</v>
      </c>
      <c r="C860" s="50" t="s">
        <v>1304</v>
      </c>
      <c r="D860" s="50" t="s">
        <v>2283</v>
      </c>
      <c r="E860" s="50" t="s">
        <v>1320</v>
      </c>
      <c r="F860" s="50" t="s">
        <v>2291</v>
      </c>
    </row>
    <row r="861" spans="1:6" ht="25.5">
      <c r="A861" s="50" t="s">
        <v>928</v>
      </c>
      <c r="B861" s="50" t="s">
        <v>929</v>
      </c>
      <c r="C861" s="50" t="s">
        <v>1326</v>
      </c>
      <c r="D861" s="50" t="s">
        <v>2292</v>
      </c>
      <c r="E861" s="50" t="s">
        <v>1328</v>
      </c>
      <c r="F861" s="50" t="s">
        <v>2293</v>
      </c>
    </row>
    <row r="862" spans="1:6" ht="25.5">
      <c r="A862" s="50" t="s">
        <v>928</v>
      </c>
      <c r="B862" s="50" t="s">
        <v>929</v>
      </c>
      <c r="C862" s="50" t="s">
        <v>1326</v>
      </c>
      <c r="D862" s="50" t="s">
        <v>2292</v>
      </c>
      <c r="E862" s="50" t="s">
        <v>1330</v>
      </c>
      <c r="F862" s="50" t="s">
        <v>2294</v>
      </c>
    </row>
    <row r="863" spans="1:6" ht="25.5">
      <c r="A863" s="50" t="s">
        <v>928</v>
      </c>
      <c r="B863" s="50" t="s">
        <v>929</v>
      </c>
      <c r="C863" s="50" t="s">
        <v>1326</v>
      </c>
      <c r="D863" s="50" t="s">
        <v>2292</v>
      </c>
      <c r="E863" s="50" t="s">
        <v>1332</v>
      </c>
      <c r="F863" s="50" t="s">
        <v>2295</v>
      </c>
    </row>
    <row r="864" spans="1:6" ht="25.5">
      <c r="A864" s="50" t="s">
        <v>928</v>
      </c>
      <c r="B864" s="50" t="s">
        <v>929</v>
      </c>
      <c r="C864" s="50" t="s">
        <v>1326</v>
      </c>
      <c r="D864" s="50" t="s">
        <v>2292</v>
      </c>
      <c r="E864" s="50" t="s">
        <v>1334</v>
      </c>
      <c r="F864" s="50" t="s">
        <v>2296</v>
      </c>
    </row>
    <row r="865" spans="1:6" ht="25.5">
      <c r="A865" s="50" t="s">
        <v>928</v>
      </c>
      <c r="B865" s="50" t="s">
        <v>929</v>
      </c>
      <c r="C865" s="50" t="s">
        <v>1326</v>
      </c>
      <c r="D865" s="50" t="s">
        <v>2292</v>
      </c>
      <c r="E865" s="50" t="s">
        <v>1336</v>
      </c>
      <c r="F865" s="50" t="s">
        <v>2297</v>
      </c>
    </row>
    <row r="866" spans="1:6" ht="25.5">
      <c r="A866" s="50" t="s">
        <v>928</v>
      </c>
      <c r="B866" s="50" t="s">
        <v>929</v>
      </c>
      <c r="C866" s="50" t="s">
        <v>1326</v>
      </c>
      <c r="D866" s="50" t="s">
        <v>2292</v>
      </c>
      <c r="E866" s="50" t="s">
        <v>1338</v>
      </c>
      <c r="F866" s="50" t="s">
        <v>2298</v>
      </c>
    </row>
    <row r="867" spans="1:6" ht="25.5">
      <c r="A867" s="50" t="s">
        <v>928</v>
      </c>
      <c r="B867" s="50" t="s">
        <v>929</v>
      </c>
      <c r="C867" s="50" t="s">
        <v>1326</v>
      </c>
      <c r="D867" s="50" t="s">
        <v>2292</v>
      </c>
      <c r="E867" s="50" t="s">
        <v>1340</v>
      </c>
      <c r="F867" s="50" t="s">
        <v>2299</v>
      </c>
    </row>
    <row r="868" spans="1:6" ht="25.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25.5">
      <c r="A988" s="50" t="s">
        <v>933</v>
      </c>
      <c r="B988" s="50" t="s">
        <v>517</v>
      </c>
      <c r="C988" s="50" t="s">
        <v>1304</v>
      </c>
      <c r="D988" s="50" t="s">
        <v>2402</v>
      </c>
      <c r="E988" s="50" t="s">
        <v>1306</v>
      </c>
      <c r="F988" s="50" t="s">
        <v>2403</v>
      </c>
    </row>
    <row r="989" spans="1:6" ht="25.5">
      <c r="A989" s="50" t="s">
        <v>933</v>
      </c>
      <c r="B989" s="50" t="s">
        <v>517</v>
      </c>
      <c r="C989" s="50" t="s">
        <v>1304</v>
      </c>
      <c r="D989" s="50" t="s">
        <v>2402</v>
      </c>
      <c r="E989" s="50" t="s">
        <v>1308</v>
      </c>
      <c r="F989" s="50" t="s">
        <v>2404</v>
      </c>
    </row>
    <row r="990" spans="1:6" ht="25.5">
      <c r="A990" s="50" t="s">
        <v>933</v>
      </c>
      <c r="B990" s="50" t="s">
        <v>517</v>
      </c>
      <c r="C990" s="50" t="s">
        <v>1304</v>
      </c>
      <c r="D990" s="50" t="s">
        <v>2402</v>
      </c>
      <c r="E990" s="50" t="s">
        <v>1310</v>
      </c>
      <c r="F990" s="50" t="s">
        <v>2405</v>
      </c>
    </row>
    <row r="991" spans="1:6" ht="25.5">
      <c r="A991" s="50" t="s">
        <v>933</v>
      </c>
      <c r="B991" s="50" t="s">
        <v>517</v>
      </c>
      <c r="C991" s="50" t="s">
        <v>1304</v>
      </c>
      <c r="D991" s="50" t="s">
        <v>2402</v>
      </c>
      <c r="E991" s="50" t="s">
        <v>1312</v>
      </c>
      <c r="F991" s="50" t="s">
        <v>2406</v>
      </c>
    </row>
    <row r="992" spans="1:6" ht="25.5">
      <c r="A992" s="50" t="s">
        <v>933</v>
      </c>
      <c r="B992" s="50" t="s">
        <v>517</v>
      </c>
      <c r="C992" s="50" t="s">
        <v>1304</v>
      </c>
      <c r="D992" s="50" t="s">
        <v>2402</v>
      </c>
      <c r="E992" s="50" t="s">
        <v>1314</v>
      </c>
      <c r="F992" s="50" t="s">
        <v>2407</v>
      </c>
    </row>
    <row r="993" spans="1:6" ht="25.5">
      <c r="A993" s="50" t="s">
        <v>933</v>
      </c>
      <c r="B993" s="50" t="s">
        <v>517</v>
      </c>
      <c r="C993" s="50" t="s">
        <v>1304</v>
      </c>
      <c r="D993" s="50" t="s">
        <v>2402</v>
      </c>
      <c r="E993" s="50" t="s">
        <v>1316</v>
      </c>
      <c r="F993" s="50" t="s">
        <v>2408</v>
      </c>
    </row>
    <row r="994" spans="1:6" ht="25.5">
      <c r="A994" s="50" t="s">
        <v>933</v>
      </c>
      <c r="B994" s="50" t="s">
        <v>517</v>
      </c>
      <c r="C994" s="50" t="s">
        <v>1304</v>
      </c>
      <c r="D994" s="50" t="s">
        <v>2402</v>
      </c>
      <c r="E994" s="50" t="s">
        <v>1318</v>
      </c>
      <c r="F994" s="50" t="s">
        <v>2409</v>
      </c>
    </row>
    <row r="995" spans="1:6" ht="25.5">
      <c r="A995" s="50" t="s">
        <v>933</v>
      </c>
      <c r="B995" s="50" t="s">
        <v>517</v>
      </c>
      <c r="C995" s="50" t="s">
        <v>1304</v>
      </c>
      <c r="D995" s="50" t="s">
        <v>2402</v>
      </c>
      <c r="E995" s="50" t="s">
        <v>1320</v>
      </c>
      <c r="F995" s="50" t="s">
        <v>2410</v>
      </c>
    </row>
    <row r="996" spans="1:6" ht="25.5">
      <c r="A996" s="50" t="s">
        <v>933</v>
      </c>
      <c r="B996" s="50" t="s">
        <v>517</v>
      </c>
      <c r="C996" s="50" t="s">
        <v>1304</v>
      </c>
      <c r="D996" s="50" t="s">
        <v>2402</v>
      </c>
      <c r="E996" s="50" t="s">
        <v>1322</v>
      </c>
      <c r="F996" s="50" t="s">
        <v>2411</v>
      </c>
    </row>
    <row r="997" spans="1:6" ht="25.5">
      <c r="A997" s="50" t="s">
        <v>933</v>
      </c>
      <c r="B997" s="50" t="s">
        <v>517</v>
      </c>
      <c r="C997" s="50" t="s">
        <v>1304</v>
      </c>
      <c r="D997" s="50" t="s">
        <v>2402</v>
      </c>
      <c r="E997" s="50" t="s">
        <v>1324</v>
      </c>
      <c r="F997" s="50" t="s">
        <v>2412</v>
      </c>
    </row>
    <row r="998" spans="1:6" ht="25.5">
      <c r="A998" s="50" t="s">
        <v>933</v>
      </c>
      <c r="B998" s="50" t="s">
        <v>517</v>
      </c>
      <c r="C998" s="50" t="s">
        <v>1304</v>
      </c>
      <c r="D998" s="50" t="s">
        <v>2402</v>
      </c>
      <c r="E998" s="50" t="s">
        <v>1390</v>
      </c>
      <c r="F998" s="50" t="s">
        <v>2413</v>
      </c>
    </row>
    <row r="999" spans="1:6" ht="25.5">
      <c r="A999" s="50" t="s">
        <v>933</v>
      </c>
      <c r="B999" s="50" t="s">
        <v>517</v>
      </c>
      <c r="C999" s="50" t="s">
        <v>1304</v>
      </c>
      <c r="D999" s="50" t="s">
        <v>2402</v>
      </c>
      <c r="E999" s="50" t="s">
        <v>1392</v>
      </c>
      <c r="F999" s="50" t="s">
        <v>2414</v>
      </c>
    </row>
    <row r="1000" spans="1:6" ht="25.5">
      <c r="A1000" s="50" t="s">
        <v>933</v>
      </c>
      <c r="B1000" s="50" t="s">
        <v>517</v>
      </c>
      <c r="C1000" s="50" t="s">
        <v>1304</v>
      </c>
      <c r="D1000" s="50" t="s">
        <v>2402</v>
      </c>
      <c r="E1000" s="50" t="s">
        <v>1394</v>
      </c>
      <c r="F1000" s="50" t="s">
        <v>2415</v>
      </c>
    </row>
    <row r="1001" spans="1:6" ht="25.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25.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25.5">
      <c r="A1305" s="50" t="s">
        <v>947</v>
      </c>
      <c r="B1305" s="50" t="s">
        <v>626</v>
      </c>
      <c r="C1305" s="50" t="s">
        <v>1356</v>
      </c>
      <c r="D1305" s="50" t="s">
        <v>2751</v>
      </c>
      <c r="E1305" s="50" t="s">
        <v>1358</v>
      </c>
      <c r="F1305" s="50" t="s">
        <v>2752</v>
      </c>
    </row>
    <row r="1306" spans="1:6" ht="25.5">
      <c r="A1306" s="50" t="s">
        <v>947</v>
      </c>
      <c r="B1306" s="50" t="s">
        <v>626</v>
      </c>
      <c r="C1306" s="50" t="s">
        <v>1356</v>
      </c>
      <c r="D1306" s="50" t="s">
        <v>2751</v>
      </c>
      <c r="E1306" s="50" t="s">
        <v>1360</v>
      </c>
      <c r="F1306" s="50" t="s">
        <v>2753</v>
      </c>
    </row>
    <row r="1307" spans="1:6" ht="25.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25.5">
      <c r="A1309" s="50" t="s">
        <v>947</v>
      </c>
      <c r="B1309" s="50" t="s">
        <v>626</v>
      </c>
      <c r="C1309" s="50" t="s">
        <v>1356</v>
      </c>
      <c r="D1309" s="50" t="s">
        <v>2751</v>
      </c>
      <c r="E1309" s="50" t="s">
        <v>1365</v>
      </c>
      <c r="F1309" s="50" t="s">
        <v>2756</v>
      </c>
    </row>
    <row r="1310" spans="1:6" ht="25.5">
      <c r="A1310" s="50" t="s">
        <v>947</v>
      </c>
      <c r="B1310" s="50" t="s">
        <v>626</v>
      </c>
      <c r="C1310" s="50" t="s">
        <v>1356</v>
      </c>
      <c r="D1310" s="50" t="s">
        <v>2751</v>
      </c>
      <c r="E1310" s="50" t="s">
        <v>1367</v>
      </c>
      <c r="F1310" s="50" t="s">
        <v>2757</v>
      </c>
    </row>
    <row r="1311" spans="1:6" ht="25.5">
      <c r="A1311" s="50" t="s">
        <v>947</v>
      </c>
      <c r="B1311" s="50" t="s">
        <v>626</v>
      </c>
      <c r="C1311" s="50" t="s">
        <v>1356</v>
      </c>
      <c r="D1311" s="50" t="s">
        <v>2751</v>
      </c>
      <c r="E1311" s="50" t="s">
        <v>1369</v>
      </c>
      <c r="F1311" s="50" t="s">
        <v>2758</v>
      </c>
    </row>
    <row r="1312" spans="1:6" ht="25.5">
      <c r="A1312" s="50" t="s">
        <v>947</v>
      </c>
      <c r="B1312" s="50" t="s">
        <v>626</v>
      </c>
      <c r="C1312" s="50" t="s">
        <v>1356</v>
      </c>
      <c r="D1312" s="50" t="s">
        <v>2751</v>
      </c>
      <c r="E1312" s="50" t="s">
        <v>1371</v>
      </c>
      <c r="F1312" s="50" t="s">
        <v>2759</v>
      </c>
    </row>
    <row r="1313" spans="1:6" ht="25.5">
      <c r="A1313" s="50" t="s">
        <v>947</v>
      </c>
      <c r="B1313" s="50" t="s">
        <v>626</v>
      </c>
      <c r="C1313" s="50" t="s">
        <v>1356</v>
      </c>
      <c r="D1313" s="50" t="s">
        <v>2751</v>
      </c>
      <c r="E1313" s="50" t="s">
        <v>1373</v>
      </c>
      <c r="F1313" s="50" t="s">
        <v>2760</v>
      </c>
    </row>
    <row r="1314" spans="1:6" ht="25.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25.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38.25">
      <c r="A1563" s="50" t="s">
        <v>962</v>
      </c>
      <c r="B1563" s="50" t="s">
        <v>963</v>
      </c>
      <c r="C1563" s="50" t="s">
        <v>1304</v>
      </c>
      <c r="D1563" s="50" t="s">
        <v>3020</v>
      </c>
      <c r="E1563" s="50" t="s">
        <v>1306</v>
      </c>
      <c r="F1563" s="50" t="s">
        <v>3021</v>
      </c>
    </row>
    <row r="1564" spans="1:6" ht="38.25">
      <c r="A1564" s="50" t="s">
        <v>962</v>
      </c>
      <c r="B1564" s="50" t="s">
        <v>963</v>
      </c>
      <c r="C1564" s="50" t="s">
        <v>1304</v>
      </c>
      <c r="D1564" s="50" t="s">
        <v>3020</v>
      </c>
      <c r="E1564" s="50" t="s">
        <v>1308</v>
      </c>
      <c r="F1564" s="50" t="s">
        <v>3022</v>
      </c>
    </row>
    <row r="1565" spans="1:6" ht="38.25">
      <c r="A1565" s="50" t="s">
        <v>962</v>
      </c>
      <c r="B1565" s="50" t="s">
        <v>963</v>
      </c>
      <c r="C1565" s="50" t="s">
        <v>1304</v>
      </c>
      <c r="D1565" s="50" t="s">
        <v>3020</v>
      </c>
      <c r="E1565" s="50" t="s">
        <v>1310</v>
      </c>
      <c r="F1565" s="50" t="s">
        <v>3023</v>
      </c>
    </row>
    <row r="1566" spans="1:6" ht="38.25">
      <c r="A1566" s="50" t="s">
        <v>962</v>
      </c>
      <c r="B1566" s="50" t="s">
        <v>963</v>
      </c>
      <c r="C1566" s="50" t="s">
        <v>1304</v>
      </c>
      <c r="D1566" s="50" t="s">
        <v>3020</v>
      </c>
      <c r="E1566" s="50" t="s">
        <v>1312</v>
      </c>
      <c r="F1566" s="50" t="s">
        <v>3024</v>
      </c>
    </row>
    <row r="1567" spans="1:6" ht="38.25">
      <c r="A1567" s="50" t="s">
        <v>962</v>
      </c>
      <c r="B1567" s="50" t="s">
        <v>963</v>
      </c>
      <c r="C1567" s="50" t="s">
        <v>1304</v>
      </c>
      <c r="D1567" s="50" t="s">
        <v>3020</v>
      </c>
      <c r="E1567" s="50" t="s">
        <v>1314</v>
      </c>
      <c r="F1567" s="50" t="s">
        <v>3025</v>
      </c>
    </row>
    <row r="1568" spans="1:6" ht="38.25">
      <c r="A1568" s="50" t="s">
        <v>962</v>
      </c>
      <c r="B1568" s="50" t="s">
        <v>963</v>
      </c>
      <c r="C1568" s="50" t="s">
        <v>1304</v>
      </c>
      <c r="D1568" s="50" t="s">
        <v>3020</v>
      </c>
      <c r="E1568" s="50" t="s">
        <v>1316</v>
      </c>
      <c r="F1568" s="50" t="s">
        <v>3026</v>
      </c>
    </row>
    <row r="1569" spans="1:6" ht="38.25">
      <c r="A1569" s="50" t="s">
        <v>962</v>
      </c>
      <c r="B1569" s="50" t="s">
        <v>963</v>
      </c>
      <c r="C1569" s="50" t="s">
        <v>1304</v>
      </c>
      <c r="D1569" s="50" t="s">
        <v>3020</v>
      </c>
      <c r="E1569" s="50" t="s">
        <v>1318</v>
      </c>
      <c r="F1569" s="50" t="s">
        <v>3027</v>
      </c>
    </row>
    <row r="1570" spans="1:6" ht="38.25">
      <c r="A1570" s="50" t="s">
        <v>962</v>
      </c>
      <c r="B1570" s="50" t="s">
        <v>963</v>
      </c>
      <c r="C1570" s="50" t="s">
        <v>1304</v>
      </c>
      <c r="D1570" s="50" t="s">
        <v>3020</v>
      </c>
      <c r="E1570" s="50" t="s">
        <v>1320</v>
      </c>
      <c r="F1570" s="50" t="s">
        <v>3028</v>
      </c>
    </row>
    <row r="1571" spans="1:6" ht="38.25">
      <c r="A1571" s="50" t="s">
        <v>962</v>
      </c>
      <c r="B1571" s="50" t="s">
        <v>963</v>
      </c>
      <c r="C1571" s="50" t="s">
        <v>1304</v>
      </c>
      <c r="D1571" s="50" t="s">
        <v>3020</v>
      </c>
      <c r="E1571" s="50" t="s">
        <v>1322</v>
      </c>
      <c r="F1571" s="50" t="s">
        <v>3029</v>
      </c>
    </row>
    <row r="1572" spans="1:6" ht="38.25">
      <c r="A1572" s="50" t="s">
        <v>962</v>
      </c>
      <c r="B1572" s="50" t="s">
        <v>963</v>
      </c>
      <c r="C1572" s="50" t="s">
        <v>1304</v>
      </c>
      <c r="D1572" s="50" t="s">
        <v>3020</v>
      </c>
      <c r="E1572" s="50" t="s">
        <v>1324</v>
      </c>
      <c r="F1572" s="50" t="s">
        <v>3030</v>
      </c>
    </row>
    <row r="1573" spans="1:6" ht="38.25">
      <c r="A1573" s="50" t="s">
        <v>962</v>
      </c>
      <c r="B1573" s="50" t="s">
        <v>963</v>
      </c>
      <c r="C1573" s="50" t="s">
        <v>1304</v>
      </c>
      <c r="D1573" s="50" t="s">
        <v>3020</v>
      </c>
      <c r="E1573" s="50" t="s">
        <v>1390</v>
      </c>
      <c r="F1573" s="50" t="s">
        <v>3031</v>
      </c>
    </row>
    <row r="1574" spans="1:6" ht="38.25">
      <c r="A1574" s="50" t="s">
        <v>962</v>
      </c>
      <c r="B1574" s="50" t="s">
        <v>963</v>
      </c>
      <c r="C1574" s="50" t="s">
        <v>1304</v>
      </c>
      <c r="D1574" s="50" t="s">
        <v>3020</v>
      </c>
      <c r="E1574" s="50" t="s">
        <v>1392</v>
      </c>
      <c r="F1574" s="50" t="s">
        <v>3032</v>
      </c>
    </row>
    <row r="1575" spans="1:6" ht="38.25">
      <c r="A1575" s="50" t="s">
        <v>962</v>
      </c>
      <c r="B1575" s="50" t="s">
        <v>963</v>
      </c>
      <c r="C1575" s="50" t="s">
        <v>1326</v>
      </c>
      <c r="D1575" s="50" t="s">
        <v>3033</v>
      </c>
      <c r="E1575" s="50" t="s">
        <v>1328</v>
      </c>
      <c r="F1575" s="50" t="s">
        <v>3034</v>
      </c>
    </row>
    <row r="1576" spans="1:6" ht="38.25">
      <c r="A1576" s="50" t="s">
        <v>962</v>
      </c>
      <c r="B1576" s="50" t="s">
        <v>963</v>
      </c>
      <c r="C1576" s="50" t="s">
        <v>1326</v>
      </c>
      <c r="D1576" s="50" t="s">
        <v>3033</v>
      </c>
      <c r="E1576" s="50" t="s">
        <v>1330</v>
      </c>
      <c r="F1576" s="50" t="s">
        <v>3035</v>
      </c>
    </row>
    <row r="1577" spans="1:6" ht="38.25">
      <c r="A1577" s="50" t="s">
        <v>962</v>
      </c>
      <c r="B1577" s="50" t="s">
        <v>963</v>
      </c>
      <c r="C1577" s="50" t="s">
        <v>1326</v>
      </c>
      <c r="D1577" s="50" t="s">
        <v>3033</v>
      </c>
      <c r="E1577" s="50" t="s">
        <v>1332</v>
      </c>
      <c r="F1577" s="50" t="s">
        <v>3036</v>
      </c>
    </row>
    <row r="1578" spans="1:6" ht="38.25">
      <c r="A1578" s="50" t="s">
        <v>962</v>
      </c>
      <c r="B1578" s="50" t="s">
        <v>963</v>
      </c>
      <c r="C1578" s="50" t="s">
        <v>1326</v>
      </c>
      <c r="D1578" s="50" t="s">
        <v>3033</v>
      </c>
      <c r="E1578" s="50" t="s">
        <v>1334</v>
      </c>
      <c r="F1578" s="50" t="s">
        <v>3037</v>
      </c>
    </row>
    <row r="1579" spans="1:6" ht="38.25">
      <c r="A1579" s="50" t="s">
        <v>962</v>
      </c>
      <c r="B1579" s="50" t="s">
        <v>963</v>
      </c>
      <c r="C1579" s="50" t="s">
        <v>1326</v>
      </c>
      <c r="D1579" s="50" t="s">
        <v>3033</v>
      </c>
      <c r="E1579" s="50" t="s">
        <v>1336</v>
      </c>
      <c r="F1579" s="50" t="s">
        <v>3038</v>
      </c>
    </row>
    <row r="1580" spans="1:6" ht="38.25">
      <c r="A1580" s="50" t="s">
        <v>962</v>
      </c>
      <c r="B1580" s="50" t="s">
        <v>963</v>
      </c>
      <c r="C1580" s="50" t="s">
        <v>1326</v>
      </c>
      <c r="D1580" s="50" t="s">
        <v>3033</v>
      </c>
      <c r="E1580" s="50" t="s">
        <v>1338</v>
      </c>
      <c r="F1580" s="50" t="s">
        <v>3039</v>
      </c>
    </row>
    <row r="1581" spans="1:6" ht="38.25">
      <c r="A1581" s="50" t="s">
        <v>962</v>
      </c>
      <c r="B1581" s="50" t="s">
        <v>963</v>
      </c>
      <c r="C1581" s="50" t="s">
        <v>1326</v>
      </c>
      <c r="D1581" s="50" t="s">
        <v>3033</v>
      </c>
      <c r="E1581" s="50" t="s">
        <v>1340</v>
      </c>
      <c r="F1581" s="50" t="s">
        <v>3040</v>
      </c>
    </row>
    <row r="1582" spans="1:6" ht="38.25">
      <c r="A1582" s="50" t="s">
        <v>962</v>
      </c>
      <c r="B1582" s="50" t="s">
        <v>963</v>
      </c>
      <c r="C1582" s="50" t="s">
        <v>1326</v>
      </c>
      <c r="D1582" s="50" t="s">
        <v>3033</v>
      </c>
      <c r="E1582" s="50" t="s">
        <v>1342</v>
      </c>
      <c r="F1582" s="50" t="s">
        <v>3041</v>
      </c>
    </row>
    <row r="1583" spans="1:6" ht="38.25">
      <c r="A1583" s="50" t="s">
        <v>962</v>
      </c>
      <c r="B1583" s="50" t="s">
        <v>963</v>
      </c>
      <c r="C1583" s="50" t="s">
        <v>1326</v>
      </c>
      <c r="D1583" s="50" t="s">
        <v>3033</v>
      </c>
      <c r="E1583" s="50" t="s">
        <v>1344</v>
      </c>
      <c r="F1583" s="50" t="s">
        <v>3042</v>
      </c>
    </row>
    <row r="1584" spans="1:6" ht="38.25">
      <c r="A1584" s="50" t="s">
        <v>962</v>
      </c>
      <c r="B1584" s="50" t="s">
        <v>963</v>
      </c>
      <c r="C1584" s="50" t="s">
        <v>1326</v>
      </c>
      <c r="D1584" s="50" t="s">
        <v>3033</v>
      </c>
      <c r="E1584" s="50" t="s">
        <v>1346</v>
      </c>
      <c r="F1584" s="50" t="s">
        <v>3043</v>
      </c>
    </row>
    <row r="1585" spans="1:6" ht="38.25">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25.5">
      <c r="A1600" s="50" t="s">
        <v>964</v>
      </c>
      <c r="B1600" s="50" t="s">
        <v>965</v>
      </c>
      <c r="C1600" s="50" t="s">
        <v>1326</v>
      </c>
      <c r="D1600" s="50" t="s">
        <v>3060</v>
      </c>
      <c r="E1600" s="50" t="s">
        <v>1328</v>
      </c>
      <c r="F1600" s="50" t="s">
        <v>3061</v>
      </c>
    </row>
    <row r="1601" spans="1:6" ht="25.5">
      <c r="A1601" s="50" t="s">
        <v>964</v>
      </c>
      <c r="B1601" s="50" t="s">
        <v>965</v>
      </c>
      <c r="C1601" s="50" t="s">
        <v>1326</v>
      </c>
      <c r="D1601" s="50" t="s">
        <v>3060</v>
      </c>
      <c r="E1601" s="50" t="s">
        <v>1330</v>
      </c>
      <c r="F1601" s="50" t="s">
        <v>3062</v>
      </c>
    </row>
    <row r="1602" spans="1:6" ht="25.5">
      <c r="A1602" s="50" t="s">
        <v>964</v>
      </c>
      <c r="B1602" s="50" t="s">
        <v>965</v>
      </c>
      <c r="C1602" s="50" t="s">
        <v>1326</v>
      </c>
      <c r="D1602" s="50" t="s">
        <v>3060</v>
      </c>
      <c r="E1602" s="50" t="s">
        <v>1332</v>
      </c>
      <c r="F1602" s="50" t="s">
        <v>3063</v>
      </c>
    </row>
    <row r="1603" spans="1:6" ht="25.5">
      <c r="A1603" s="50" t="s">
        <v>964</v>
      </c>
      <c r="B1603" s="50" t="s">
        <v>965</v>
      </c>
      <c r="C1603" s="50" t="s">
        <v>1326</v>
      </c>
      <c r="D1603" s="50" t="s">
        <v>3060</v>
      </c>
      <c r="E1603" s="50" t="s">
        <v>1334</v>
      </c>
      <c r="F1603" s="50" t="s">
        <v>3064</v>
      </c>
    </row>
    <row r="1604" spans="1:6" ht="25.5">
      <c r="A1604" s="50" t="s">
        <v>964</v>
      </c>
      <c r="B1604" s="50" t="s">
        <v>965</v>
      </c>
      <c r="C1604" s="50" t="s">
        <v>1326</v>
      </c>
      <c r="D1604" s="50" t="s">
        <v>3060</v>
      </c>
      <c r="E1604" s="50" t="s">
        <v>1336</v>
      </c>
      <c r="F1604" s="50" t="s">
        <v>3065</v>
      </c>
    </row>
    <row r="1605" spans="1:6" ht="25.5">
      <c r="A1605" s="50" t="s">
        <v>964</v>
      </c>
      <c r="B1605" s="50" t="s">
        <v>965</v>
      </c>
      <c r="C1605" s="50" t="s">
        <v>1326</v>
      </c>
      <c r="D1605" s="50" t="s">
        <v>3060</v>
      </c>
      <c r="E1605" s="50" t="s">
        <v>1338</v>
      </c>
      <c r="F1605" s="50" t="s">
        <v>3066</v>
      </c>
    </row>
    <row r="1606" spans="1:6" ht="25.5">
      <c r="A1606" s="50" t="s">
        <v>964</v>
      </c>
      <c r="B1606" s="50" t="s">
        <v>965</v>
      </c>
      <c r="C1606" s="50" t="s">
        <v>1326</v>
      </c>
      <c r="D1606" s="50" t="s">
        <v>3060</v>
      </c>
      <c r="E1606" s="50" t="s">
        <v>1340</v>
      </c>
      <c r="F1606" s="50" t="s">
        <v>3067</v>
      </c>
    </row>
    <row r="1607" spans="1:6" ht="25.5">
      <c r="A1607" s="50" t="s">
        <v>964</v>
      </c>
      <c r="B1607" s="50" t="s">
        <v>965</v>
      </c>
      <c r="C1607" s="50" t="s">
        <v>1356</v>
      </c>
      <c r="D1607" s="50" t="s">
        <v>3068</v>
      </c>
      <c r="E1607" s="50" t="s">
        <v>1358</v>
      </c>
      <c r="F1607" s="50" t="s">
        <v>3069</v>
      </c>
    </row>
    <row r="1608" spans="1:6" ht="25.5">
      <c r="A1608" s="50" t="s">
        <v>964</v>
      </c>
      <c r="B1608" s="50" t="s">
        <v>965</v>
      </c>
      <c r="C1608" s="50" t="s">
        <v>1356</v>
      </c>
      <c r="D1608" s="50" t="s">
        <v>3068</v>
      </c>
      <c r="E1608" s="50" t="s">
        <v>1360</v>
      </c>
      <c r="F1608" s="50" t="s">
        <v>3070</v>
      </c>
    </row>
    <row r="1609" spans="1:6" ht="25.5">
      <c r="A1609" s="50" t="s">
        <v>964</v>
      </c>
      <c r="B1609" s="50" t="s">
        <v>965</v>
      </c>
      <c r="C1609" s="50" t="s">
        <v>1356</v>
      </c>
      <c r="D1609" s="50" t="s">
        <v>3068</v>
      </c>
      <c r="E1609" s="50" t="s">
        <v>1361</v>
      </c>
      <c r="F1609" s="50" t="s">
        <v>3071</v>
      </c>
    </row>
    <row r="1610" spans="1:6" ht="25.5">
      <c r="A1610" s="50" t="s">
        <v>964</v>
      </c>
      <c r="B1610" s="50" t="s">
        <v>965</v>
      </c>
      <c r="C1610" s="50" t="s">
        <v>1356</v>
      </c>
      <c r="D1610" s="50" t="s">
        <v>3068</v>
      </c>
      <c r="E1610" s="50" t="s">
        <v>1363</v>
      </c>
      <c r="F1610" s="50" t="s">
        <v>3072</v>
      </c>
    </row>
    <row r="1611" spans="1:6" ht="25.5">
      <c r="A1611" s="50" t="s">
        <v>964</v>
      </c>
      <c r="B1611" s="50" t="s">
        <v>965</v>
      </c>
      <c r="C1611" s="50" t="s">
        <v>1356</v>
      </c>
      <c r="D1611" s="50" t="s">
        <v>3068</v>
      </c>
      <c r="E1611" s="50" t="s">
        <v>1365</v>
      </c>
      <c r="F1611" s="50" t="s">
        <v>3073</v>
      </c>
    </row>
    <row r="1612" spans="1:6" ht="25.5">
      <c r="A1612" s="50" t="s">
        <v>964</v>
      </c>
      <c r="B1612" s="50" t="s">
        <v>965</v>
      </c>
      <c r="C1612" s="50" t="s">
        <v>1356</v>
      </c>
      <c r="D1612" s="50" t="s">
        <v>3068</v>
      </c>
      <c r="E1612" s="50" t="s">
        <v>1367</v>
      </c>
      <c r="F1612" s="50" t="s">
        <v>3074</v>
      </c>
    </row>
    <row r="1613" spans="1:6" ht="25.5">
      <c r="A1613" s="50" t="s">
        <v>964</v>
      </c>
      <c r="B1613" s="50" t="s">
        <v>965</v>
      </c>
      <c r="C1613" s="50" t="s">
        <v>1356</v>
      </c>
      <c r="D1613" s="50" t="s">
        <v>3068</v>
      </c>
      <c r="E1613" s="50" t="s">
        <v>1369</v>
      </c>
      <c r="F1613" s="50" t="s">
        <v>3057</v>
      </c>
    </row>
    <row r="1614" spans="1:6" ht="25.5">
      <c r="A1614" s="50" t="s">
        <v>964</v>
      </c>
      <c r="B1614" s="50" t="s">
        <v>965</v>
      </c>
      <c r="C1614" s="50" t="s">
        <v>1356</v>
      </c>
      <c r="D1614" s="50" t="s">
        <v>3068</v>
      </c>
      <c r="E1614" s="50" t="s">
        <v>1371</v>
      </c>
      <c r="F1614" s="50" t="s">
        <v>3075</v>
      </c>
    </row>
    <row r="1615" spans="1:6" ht="25.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25.5">
      <c r="A1672" s="50" t="s">
        <v>969</v>
      </c>
      <c r="B1672" s="50" t="s">
        <v>642</v>
      </c>
      <c r="C1672" s="50" t="s">
        <v>1326</v>
      </c>
      <c r="D1672" s="50" t="s">
        <v>3137</v>
      </c>
      <c r="E1672" s="50" t="s">
        <v>1332</v>
      </c>
      <c r="F1672" s="50" t="s">
        <v>3140</v>
      </c>
    </row>
    <row r="1673" spans="1:6" ht="25.5">
      <c r="A1673" s="50" t="s">
        <v>969</v>
      </c>
      <c r="B1673" s="50" t="s">
        <v>642</v>
      </c>
      <c r="C1673" s="50" t="s">
        <v>1326</v>
      </c>
      <c r="D1673" s="50" t="s">
        <v>3137</v>
      </c>
      <c r="E1673" s="50" t="s">
        <v>1334</v>
      </c>
      <c r="F1673" s="50" t="s">
        <v>3141</v>
      </c>
    </row>
    <row r="1674" spans="1:6" ht="25.5">
      <c r="A1674" s="50" t="s">
        <v>969</v>
      </c>
      <c r="B1674" s="50" t="s">
        <v>642</v>
      </c>
      <c r="C1674" s="50" t="s">
        <v>1326</v>
      </c>
      <c r="D1674" s="50" t="s">
        <v>3137</v>
      </c>
      <c r="E1674" s="50" t="s">
        <v>1336</v>
      </c>
      <c r="F1674" s="50" t="s">
        <v>3142</v>
      </c>
    </row>
    <row r="1675" spans="1:6" ht="25.5">
      <c r="A1675" s="50" t="s">
        <v>969</v>
      </c>
      <c r="B1675" s="50" t="s">
        <v>642</v>
      </c>
      <c r="C1675" s="50" t="s">
        <v>1326</v>
      </c>
      <c r="D1675" s="50" t="s">
        <v>3137</v>
      </c>
      <c r="E1675" s="50" t="s">
        <v>1338</v>
      </c>
      <c r="F1675" s="50" t="s">
        <v>3143</v>
      </c>
    </row>
    <row r="1676" spans="1:6" ht="25.5">
      <c r="A1676" s="50" t="s">
        <v>969</v>
      </c>
      <c r="B1676" s="50" t="s">
        <v>642</v>
      </c>
      <c r="C1676" s="50" t="s">
        <v>1326</v>
      </c>
      <c r="D1676" s="50" t="s">
        <v>3137</v>
      </c>
      <c r="E1676" s="50" t="s">
        <v>1340</v>
      </c>
      <c r="F1676" s="50" t="s">
        <v>3144</v>
      </c>
    </row>
    <row r="1677" spans="1:6" ht="25.5">
      <c r="A1677" s="50" t="s">
        <v>969</v>
      </c>
      <c r="B1677" s="50" t="s">
        <v>642</v>
      </c>
      <c r="C1677" s="50" t="s">
        <v>1326</v>
      </c>
      <c r="D1677" s="50" t="s">
        <v>3137</v>
      </c>
      <c r="E1677" s="50" t="s">
        <v>1342</v>
      </c>
      <c r="F1677" s="50" t="s">
        <v>3145</v>
      </c>
    </row>
    <row r="1678" spans="1:6" ht="25.5">
      <c r="A1678" s="50" t="s">
        <v>969</v>
      </c>
      <c r="B1678" s="50" t="s">
        <v>642</v>
      </c>
      <c r="C1678" s="50" t="s">
        <v>1326</v>
      </c>
      <c r="D1678" s="50" t="s">
        <v>3137</v>
      </c>
      <c r="E1678" s="50" t="s">
        <v>1344</v>
      </c>
      <c r="F1678" s="50" t="s">
        <v>3146</v>
      </c>
    </row>
    <row r="1679" spans="1:6" ht="25.5">
      <c r="A1679" s="50" t="s">
        <v>969</v>
      </c>
      <c r="B1679" s="50" t="s">
        <v>642</v>
      </c>
      <c r="C1679" s="50" t="s">
        <v>1326</v>
      </c>
      <c r="D1679" s="50" t="s">
        <v>3137</v>
      </c>
      <c r="E1679" s="50" t="s">
        <v>1346</v>
      </c>
      <c r="F1679" s="50" t="s">
        <v>3147</v>
      </c>
    </row>
    <row r="1680" spans="1:6" ht="25.5">
      <c r="A1680" s="50" t="s">
        <v>969</v>
      </c>
      <c r="B1680" s="50" t="s">
        <v>642</v>
      </c>
      <c r="C1680" s="50" t="s">
        <v>1326</v>
      </c>
      <c r="D1680" s="50" t="s">
        <v>3137</v>
      </c>
      <c r="E1680" s="50" t="s">
        <v>1348</v>
      </c>
      <c r="F1680" s="50" t="s">
        <v>3148</v>
      </c>
    </row>
    <row r="1681" spans="1:6" ht="25.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38.25">
      <c r="A1802" s="50" t="s">
        <v>975</v>
      </c>
      <c r="B1802" s="50" t="s">
        <v>976</v>
      </c>
      <c r="C1802" s="50" t="s">
        <v>1356</v>
      </c>
      <c r="D1802" s="50" t="s">
        <v>3282</v>
      </c>
      <c r="E1802" s="50" t="s">
        <v>1358</v>
      </c>
      <c r="F1802" s="50" t="s">
        <v>3283</v>
      </c>
    </row>
    <row r="1803" spans="1:6" ht="38.25">
      <c r="A1803" s="50" t="s">
        <v>975</v>
      </c>
      <c r="B1803" s="50" t="s">
        <v>976</v>
      </c>
      <c r="C1803" s="50" t="s">
        <v>1356</v>
      </c>
      <c r="D1803" s="50" t="s">
        <v>3282</v>
      </c>
      <c r="E1803" s="50" t="s">
        <v>1360</v>
      </c>
      <c r="F1803" s="50" t="s">
        <v>3284</v>
      </c>
    </row>
    <row r="1804" spans="1:6" ht="38.25">
      <c r="A1804" s="50" t="s">
        <v>975</v>
      </c>
      <c r="B1804" s="50" t="s">
        <v>976</v>
      </c>
      <c r="C1804" s="50" t="s">
        <v>1356</v>
      </c>
      <c r="D1804" s="50" t="s">
        <v>3282</v>
      </c>
      <c r="E1804" s="50" t="s">
        <v>1361</v>
      </c>
      <c r="F1804" s="50" t="s">
        <v>3285</v>
      </c>
    </row>
    <row r="1805" spans="1:6" ht="38.25">
      <c r="A1805" s="50" t="s">
        <v>975</v>
      </c>
      <c r="B1805" s="50" t="s">
        <v>976</v>
      </c>
      <c r="C1805" s="50" t="s">
        <v>1356</v>
      </c>
      <c r="D1805" s="50" t="s">
        <v>3282</v>
      </c>
      <c r="E1805" s="50" t="s">
        <v>1363</v>
      </c>
      <c r="F1805" s="50" t="s">
        <v>3286</v>
      </c>
    </row>
    <row r="1806" spans="1:6" ht="38.25">
      <c r="A1806" s="50" t="s">
        <v>975</v>
      </c>
      <c r="B1806" s="50" t="s">
        <v>976</v>
      </c>
      <c r="C1806" s="50" t="s">
        <v>1356</v>
      </c>
      <c r="D1806" s="50" t="s">
        <v>3282</v>
      </c>
      <c r="E1806" s="50" t="s">
        <v>1365</v>
      </c>
      <c r="F1806" s="50" t="s">
        <v>3287</v>
      </c>
    </row>
    <row r="1807" spans="1:6" ht="38.25">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51">
      <c r="A1826" s="50" t="s">
        <v>979</v>
      </c>
      <c r="B1826" s="50" t="s">
        <v>980</v>
      </c>
      <c r="C1826" s="50" t="s">
        <v>1304</v>
      </c>
      <c r="D1826" s="50" t="s">
        <v>3310</v>
      </c>
      <c r="E1826" s="50" t="s">
        <v>1306</v>
      </c>
      <c r="F1826" s="50" t="s">
        <v>3311</v>
      </c>
    </row>
    <row r="1827" spans="1:6" ht="51">
      <c r="A1827" s="50" t="s">
        <v>979</v>
      </c>
      <c r="B1827" s="50" t="s">
        <v>980</v>
      </c>
      <c r="C1827" s="50" t="s">
        <v>1304</v>
      </c>
      <c r="D1827" s="50" t="s">
        <v>3310</v>
      </c>
      <c r="E1827" s="50" t="s">
        <v>1308</v>
      </c>
      <c r="F1827" s="50" t="s">
        <v>3312</v>
      </c>
    </row>
    <row r="1828" spans="1:6" ht="51">
      <c r="A1828" s="50" t="s">
        <v>979</v>
      </c>
      <c r="B1828" s="50" t="s">
        <v>980</v>
      </c>
      <c r="C1828" s="50" t="s">
        <v>1304</v>
      </c>
      <c r="D1828" s="50" t="s">
        <v>3310</v>
      </c>
      <c r="E1828" s="50" t="s">
        <v>1310</v>
      </c>
      <c r="F1828" s="50" t="s">
        <v>3313</v>
      </c>
    </row>
    <row r="1829" spans="1:6" ht="51">
      <c r="A1829" s="50" t="s">
        <v>979</v>
      </c>
      <c r="B1829" s="50" t="s">
        <v>980</v>
      </c>
      <c r="C1829" s="50" t="s">
        <v>1304</v>
      </c>
      <c r="D1829" s="50" t="s">
        <v>3310</v>
      </c>
      <c r="E1829" s="50" t="s">
        <v>1312</v>
      </c>
      <c r="F1829" s="50" t="s">
        <v>3314</v>
      </c>
    </row>
    <row r="1830" spans="1:6" ht="51">
      <c r="A1830" s="50" t="s">
        <v>979</v>
      </c>
      <c r="B1830" s="50" t="s">
        <v>980</v>
      </c>
      <c r="C1830" s="50" t="s">
        <v>1304</v>
      </c>
      <c r="D1830" s="50" t="s">
        <v>3310</v>
      </c>
      <c r="E1830" s="50" t="s">
        <v>1314</v>
      </c>
      <c r="F1830" s="50" t="s">
        <v>3315</v>
      </c>
    </row>
    <row r="1831" spans="1:6" ht="51">
      <c r="A1831" s="50" t="s">
        <v>979</v>
      </c>
      <c r="B1831" s="50" t="s">
        <v>980</v>
      </c>
      <c r="C1831" s="50" t="s">
        <v>1304</v>
      </c>
      <c r="D1831" s="50" t="s">
        <v>3310</v>
      </c>
      <c r="E1831" s="50" t="s">
        <v>1316</v>
      </c>
      <c r="F1831" s="50" t="s">
        <v>3316</v>
      </c>
    </row>
    <row r="1832" spans="1:6" ht="51">
      <c r="A1832" s="50" t="s">
        <v>979</v>
      </c>
      <c r="B1832" s="50" t="s">
        <v>980</v>
      </c>
      <c r="C1832" s="50" t="s">
        <v>1304</v>
      </c>
      <c r="D1832" s="50" t="s">
        <v>3310</v>
      </c>
      <c r="E1832" s="50" t="s">
        <v>1318</v>
      </c>
      <c r="F1832" s="50" t="s">
        <v>3317</v>
      </c>
    </row>
    <row r="1833" spans="1:6" ht="51">
      <c r="A1833" s="50" t="s">
        <v>979</v>
      </c>
      <c r="B1833" s="50" t="s">
        <v>980</v>
      </c>
      <c r="C1833" s="50" t="s">
        <v>1326</v>
      </c>
      <c r="D1833" s="50" t="s">
        <v>3318</v>
      </c>
      <c r="E1833" s="50" t="s">
        <v>1328</v>
      </c>
      <c r="F1833" s="50" t="s">
        <v>3319</v>
      </c>
    </row>
    <row r="1834" spans="1:6" ht="51">
      <c r="A1834" s="50" t="s">
        <v>979</v>
      </c>
      <c r="B1834" s="50" t="s">
        <v>980</v>
      </c>
      <c r="C1834" s="50" t="s">
        <v>1326</v>
      </c>
      <c r="D1834" s="50" t="s">
        <v>3318</v>
      </c>
      <c r="E1834" s="50" t="s">
        <v>1330</v>
      </c>
      <c r="F1834" s="50" t="s">
        <v>3320</v>
      </c>
    </row>
    <row r="1835" spans="1:6" ht="51">
      <c r="A1835" s="50" t="s">
        <v>979</v>
      </c>
      <c r="B1835" s="50" t="s">
        <v>980</v>
      </c>
      <c r="C1835" s="50" t="s">
        <v>1326</v>
      </c>
      <c r="D1835" s="50" t="s">
        <v>3318</v>
      </c>
      <c r="E1835" s="50" t="s">
        <v>1332</v>
      </c>
      <c r="F1835" s="50" t="s">
        <v>3321</v>
      </c>
    </row>
    <row r="1836" spans="1:6" ht="51">
      <c r="A1836" s="50" t="s">
        <v>979</v>
      </c>
      <c r="B1836" s="50" t="s">
        <v>980</v>
      </c>
      <c r="C1836" s="50" t="s">
        <v>1326</v>
      </c>
      <c r="D1836" s="50" t="s">
        <v>3318</v>
      </c>
      <c r="E1836" s="50" t="s">
        <v>1334</v>
      </c>
      <c r="F1836" s="50" t="s">
        <v>3322</v>
      </c>
    </row>
    <row r="1837" spans="1:6" ht="51">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25.5">
      <c r="A1868" s="50" t="s">
        <v>981</v>
      </c>
      <c r="B1868" s="50" t="s">
        <v>982</v>
      </c>
      <c r="C1868" s="50" t="s">
        <v>1356</v>
      </c>
      <c r="D1868" s="50" t="s">
        <v>3356</v>
      </c>
      <c r="E1868" s="50" t="s">
        <v>1358</v>
      </c>
      <c r="F1868" s="50" t="s">
        <v>3357</v>
      </c>
    </row>
    <row r="1869" spans="1:6" ht="25.5">
      <c r="A1869" s="50" t="s">
        <v>981</v>
      </c>
      <c r="B1869" s="50" t="s">
        <v>982</v>
      </c>
      <c r="C1869" s="50" t="s">
        <v>1356</v>
      </c>
      <c r="D1869" s="50" t="s">
        <v>3356</v>
      </c>
      <c r="E1869" s="50" t="s">
        <v>1360</v>
      </c>
      <c r="F1869" s="50" t="s">
        <v>3358</v>
      </c>
    </row>
    <row r="1870" spans="1:6" ht="25.5">
      <c r="A1870" s="50" t="s">
        <v>981</v>
      </c>
      <c r="B1870" s="50" t="s">
        <v>982</v>
      </c>
      <c r="C1870" s="50" t="s">
        <v>1356</v>
      </c>
      <c r="D1870" s="50" t="s">
        <v>3356</v>
      </c>
      <c r="E1870" s="50" t="s">
        <v>1361</v>
      </c>
      <c r="F1870" s="50" t="s">
        <v>3359</v>
      </c>
    </row>
    <row r="1871" spans="1:6" ht="25.5">
      <c r="A1871" s="50" t="s">
        <v>981</v>
      </c>
      <c r="B1871" s="50" t="s">
        <v>982</v>
      </c>
      <c r="C1871" s="50" t="s">
        <v>1356</v>
      </c>
      <c r="D1871" s="50" t="s">
        <v>3356</v>
      </c>
      <c r="E1871" s="50" t="s">
        <v>1363</v>
      </c>
      <c r="F1871" s="50" t="s">
        <v>3360</v>
      </c>
    </row>
    <row r="1872" spans="1:6" ht="25.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51">
      <c r="A1969" s="50" t="s">
        <v>989</v>
      </c>
      <c r="B1969" s="50" t="s">
        <v>657</v>
      </c>
      <c r="C1969" s="50" t="s">
        <v>1326</v>
      </c>
      <c r="D1969" s="50" t="s">
        <v>3470</v>
      </c>
      <c r="E1969" s="50" t="s">
        <v>1328</v>
      </c>
      <c r="F1969" s="50" t="s">
        <v>3471</v>
      </c>
    </row>
    <row r="1970" spans="1:6" ht="51">
      <c r="A1970" s="50" t="s">
        <v>989</v>
      </c>
      <c r="B1970" s="50" t="s">
        <v>657</v>
      </c>
      <c r="C1970" s="50" t="s">
        <v>1326</v>
      </c>
      <c r="D1970" s="50" t="s">
        <v>3470</v>
      </c>
      <c r="E1970" s="50" t="s">
        <v>1330</v>
      </c>
      <c r="F1970" s="50" t="s">
        <v>3472</v>
      </c>
    </row>
    <row r="1971" spans="1:6" ht="51">
      <c r="A1971" s="50" t="s">
        <v>989</v>
      </c>
      <c r="B1971" s="50" t="s">
        <v>657</v>
      </c>
      <c r="C1971" s="50" t="s">
        <v>1326</v>
      </c>
      <c r="D1971" s="50" t="s">
        <v>3470</v>
      </c>
      <c r="E1971" s="50" t="s">
        <v>1332</v>
      </c>
      <c r="F1971" s="50" t="s">
        <v>3473</v>
      </c>
    </row>
    <row r="1972" spans="1:6" ht="51">
      <c r="A1972" s="50" t="s">
        <v>989</v>
      </c>
      <c r="B1972" s="50" t="s">
        <v>657</v>
      </c>
      <c r="C1972" s="50" t="s">
        <v>1326</v>
      </c>
      <c r="D1972" s="50" t="s">
        <v>3470</v>
      </c>
      <c r="E1972" s="50" t="s">
        <v>1334</v>
      </c>
      <c r="F1972" s="50" t="s">
        <v>3474</v>
      </c>
    </row>
    <row r="1973" spans="1:6" ht="51">
      <c r="A1973" s="50" t="s">
        <v>989</v>
      </c>
      <c r="B1973" s="50" t="s">
        <v>657</v>
      </c>
      <c r="C1973" s="50" t="s">
        <v>1326</v>
      </c>
      <c r="D1973" s="50" t="s">
        <v>3470</v>
      </c>
      <c r="E1973" s="50" t="s">
        <v>1336</v>
      </c>
      <c r="F1973" s="50" t="s">
        <v>3475</v>
      </c>
    </row>
    <row r="1974" spans="1:6" ht="51">
      <c r="A1974" s="50" t="s">
        <v>989</v>
      </c>
      <c r="B1974" s="50" t="s">
        <v>657</v>
      </c>
      <c r="C1974" s="50" t="s">
        <v>1326</v>
      </c>
      <c r="D1974" s="50" t="s">
        <v>3470</v>
      </c>
      <c r="E1974" s="50" t="s">
        <v>1338</v>
      </c>
      <c r="F1974" s="50" t="s">
        <v>3476</v>
      </c>
    </row>
    <row r="1975" spans="1:6" ht="51">
      <c r="A1975" s="50" t="s">
        <v>989</v>
      </c>
      <c r="B1975" s="50" t="s">
        <v>657</v>
      </c>
      <c r="C1975" s="50" t="s">
        <v>1326</v>
      </c>
      <c r="D1975" s="50" t="s">
        <v>3470</v>
      </c>
      <c r="E1975" s="50" t="s">
        <v>1340</v>
      </c>
      <c r="F1975" s="50" t="s">
        <v>3477</v>
      </c>
    </row>
    <row r="1976" spans="1:6" ht="51">
      <c r="A1976" s="50" t="s">
        <v>989</v>
      </c>
      <c r="B1976" s="50" t="s">
        <v>657</v>
      </c>
      <c r="C1976" s="50" t="s">
        <v>1326</v>
      </c>
      <c r="D1976" s="50" t="s">
        <v>3470</v>
      </c>
      <c r="E1976" s="50" t="s">
        <v>1342</v>
      </c>
      <c r="F1976" s="50" t="s">
        <v>3478</v>
      </c>
    </row>
    <row r="1977" spans="1:6" ht="51">
      <c r="A1977" s="50" t="s">
        <v>989</v>
      </c>
      <c r="B1977" s="50" t="s">
        <v>657</v>
      </c>
      <c r="C1977" s="50" t="s">
        <v>1326</v>
      </c>
      <c r="D1977" s="50" t="s">
        <v>3470</v>
      </c>
      <c r="E1977" s="50" t="s">
        <v>1344</v>
      </c>
      <c r="F1977" s="50" t="s">
        <v>3479</v>
      </c>
    </row>
    <row r="1978" spans="1:6" ht="51">
      <c r="A1978" s="50" t="s">
        <v>989</v>
      </c>
      <c r="B1978" s="50" t="s">
        <v>657</v>
      </c>
      <c r="C1978" s="50" t="s">
        <v>1326</v>
      </c>
      <c r="D1978" s="50" t="s">
        <v>3470</v>
      </c>
      <c r="E1978" s="50" t="s">
        <v>1346</v>
      </c>
      <c r="F1978" s="50" t="s">
        <v>3480</v>
      </c>
    </row>
    <row r="1979" spans="1:6" ht="51">
      <c r="A1979" s="50" t="s">
        <v>989</v>
      </c>
      <c r="B1979" s="50" t="s">
        <v>657</v>
      </c>
      <c r="C1979" s="50" t="s">
        <v>1326</v>
      </c>
      <c r="D1979" s="50" t="s">
        <v>3470</v>
      </c>
      <c r="E1979" s="50" t="s">
        <v>1348</v>
      </c>
      <c r="F1979" s="50" t="s">
        <v>3481</v>
      </c>
    </row>
    <row r="1980" spans="1:6" ht="51">
      <c r="A1980" s="50" t="s">
        <v>989</v>
      </c>
      <c r="B1980" s="50" t="s">
        <v>657</v>
      </c>
      <c r="C1980" s="50" t="s">
        <v>1326</v>
      </c>
      <c r="D1980" s="50" t="s">
        <v>3470</v>
      </c>
      <c r="E1980" s="50" t="s">
        <v>1350</v>
      </c>
      <c r="F1980" s="50" t="s">
        <v>3482</v>
      </c>
    </row>
    <row r="1981" spans="1:6" ht="51">
      <c r="A1981" s="50" t="s">
        <v>989</v>
      </c>
      <c r="B1981" s="50" t="s">
        <v>657</v>
      </c>
      <c r="C1981" s="50" t="s">
        <v>1326</v>
      </c>
      <c r="D1981" s="50" t="s">
        <v>3470</v>
      </c>
      <c r="E1981" s="50" t="s">
        <v>1352</v>
      </c>
      <c r="F1981" s="50" t="s">
        <v>3483</v>
      </c>
    </row>
    <row r="1982" spans="1:6" ht="51">
      <c r="A1982" s="50" t="s">
        <v>989</v>
      </c>
      <c r="B1982" s="50" t="s">
        <v>657</v>
      </c>
      <c r="C1982" s="50" t="s">
        <v>1326</v>
      </c>
      <c r="D1982" s="50" t="s">
        <v>3470</v>
      </c>
      <c r="E1982" s="50" t="s">
        <v>1354</v>
      </c>
      <c r="F1982" s="50" t="s">
        <v>3484</v>
      </c>
    </row>
    <row r="1983" spans="1:6" ht="51">
      <c r="A1983" s="50" t="s">
        <v>989</v>
      </c>
      <c r="B1983" s="50" t="s">
        <v>657</v>
      </c>
      <c r="C1983" s="50" t="s">
        <v>1326</v>
      </c>
      <c r="D1983" s="50" t="s">
        <v>3470</v>
      </c>
      <c r="E1983" s="50" t="s">
        <v>1448</v>
      </c>
      <c r="F1983" s="50" t="s">
        <v>3485</v>
      </c>
    </row>
    <row r="1984" spans="1:6" ht="51">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25.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25.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25.5">
      <c r="A2244" s="50" t="s">
        <v>996</v>
      </c>
      <c r="B2244" s="50" t="s">
        <v>666</v>
      </c>
      <c r="C2244" s="50" t="s">
        <v>1326</v>
      </c>
      <c r="D2244" s="50" t="s">
        <v>3771</v>
      </c>
      <c r="E2244" s="50" t="s">
        <v>1336</v>
      </c>
      <c r="F2244" s="50" t="s">
        <v>3776</v>
      </c>
    </row>
    <row r="2245" spans="1:6" ht="25.5">
      <c r="A2245" s="50" t="s">
        <v>996</v>
      </c>
      <c r="B2245" s="50" t="s">
        <v>666</v>
      </c>
      <c r="C2245" s="50" t="s">
        <v>1326</v>
      </c>
      <c r="D2245" s="50" t="s">
        <v>3771</v>
      </c>
      <c r="E2245" s="50" t="s">
        <v>1338</v>
      </c>
      <c r="F2245" s="50" t="s">
        <v>3777</v>
      </c>
    </row>
    <row r="2246" spans="1:6" ht="25.5">
      <c r="A2246" s="50" t="s">
        <v>996</v>
      </c>
      <c r="B2246" s="50" t="s">
        <v>666</v>
      </c>
      <c r="C2246" s="50" t="s">
        <v>1326</v>
      </c>
      <c r="D2246" s="50" t="s">
        <v>3771</v>
      </c>
      <c r="E2246" s="50" t="s">
        <v>1340</v>
      </c>
      <c r="F2246" s="50" t="s">
        <v>3778</v>
      </c>
    </row>
    <row r="2247" spans="1:6" ht="25.5">
      <c r="A2247" s="50" t="s">
        <v>996</v>
      </c>
      <c r="B2247" s="50" t="s">
        <v>666</v>
      </c>
      <c r="C2247" s="50" t="s">
        <v>1326</v>
      </c>
      <c r="D2247" s="50" t="s">
        <v>3771</v>
      </c>
      <c r="E2247" s="50" t="s">
        <v>1342</v>
      </c>
      <c r="F2247" s="50" t="s">
        <v>3779</v>
      </c>
    </row>
    <row r="2248" spans="1:6" ht="25.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63.75">
      <c r="A2794" s="50" t="s">
        <v>1027</v>
      </c>
      <c r="B2794" s="50" t="s">
        <v>1028</v>
      </c>
      <c r="C2794" s="50" t="s">
        <v>1304</v>
      </c>
      <c r="D2794" s="50" t="s">
        <v>4365</v>
      </c>
      <c r="E2794" s="50" t="s">
        <v>1306</v>
      </c>
      <c r="F2794" s="50" t="s">
        <v>4366</v>
      </c>
    </row>
    <row r="2795" spans="1:6" ht="63.75">
      <c r="A2795" s="50" t="s">
        <v>1027</v>
      </c>
      <c r="B2795" s="50" t="s">
        <v>1028</v>
      </c>
      <c r="C2795" s="50" t="s">
        <v>1304</v>
      </c>
      <c r="D2795" s="50" t="s">
        <v>4365</v>
      </c>
      <c r="E2795" s="50" t="s">
        <v>1308</v>
      </c>
      <c r="F2795" s="50" t="s">
        <v>4367</v>
      </c>
    </row>
    <row r="2796" spans="1:6" ht="63.75">
      <c r="A2796" s="50" t="s">
        <v>1027</v>
      </c>
      <c r="B2796" s="50" t="s">
        <v>1028</v>
      </c>
      <c r="C2796" s="50" t="s">
        <v>1304</v>
      </c>
      <c r="D2796" s="50" t="s">
        <v>4365</v>
      </c>
      <c r="E2796" s="50" t="s">
        <v>1310</v>
      </c>
      <c r="F2796" s="50" t="s">
        <v>4368</v>
      </c>
    </row>
    <row r="2797" spans="1:6" ht="63.75">
      <c r="A2797" s="50" t="s">
        <v>1027</v>
      </c>
      <c r="B2797" s="50" t="s">
        <v>1028</v>
      </c>
      <c r="C2797" s="50" t="s">
        <v>1304</v>
      </c>
      <c r="D2797" s="50" t="s">
        <v>4365</v>
      </c>
      <c r="E2797" s="50" t="s">
        <v>1312</v>
      </c>
      <c r="F2797" s="50" t="s">
        <v>4369</v>
      </c>
    </row>
    <row r="2798" spans="1:6" ht="63.75">
      <c r="A2798" s="50" t="s">
        <v>1027</v>
      </c>
      <c r="B2798" s="50" t="s">
        <v>1028</v>
      </c>
      <c r="C2798" s="50" t="s">
        <v>1304</v>
      </c>
      <c r="D2798" s="50" t="s">
        <v>4365</v>
      </c>
      <c r="E2798" s="50" t="s">
        <v>1314</v>
      </c>
      <c r="F2798" s="50" t="s">
        <v>4370</v>
      </c>
    </row>
    <row r="2799" spans="1:6" ht="63.75">
      <c r="A2799" s="50" t="s">
        <v>1027</v>
      </c>
      <c r="B2799" s="50" t="s">
        <v>1028</v>
      </c>
      <c r="C2799" s="50" t="s">
        <v>1304</v>
      </c>
      <c r="D2799" s="50" t="s">
        <v>4365</v>
      </c>
      <c r="E2799" s="50" t="s">
        <v>1316</v>
      </c>
      <c r="F2799" s="50" t="s">
        <v>4371</v>
      </c>
    </row>
    <row r="2800" spans="1:6" ht="63.75">
      <c r="A2800" s="50" t="s">
        <v>1027</v>
      </c>
      <c r="B2800" s="50" t="s">
        <v>1028</v>
      </c>
      <c r="C2800" s="50" t="s">
        <v>1304</v>
      </c>
      <c r="D2800" s="50" t="s">
        <v>4365</v>
      </c>
      <c r="E2800" s="50" t="s">
        <v>1318</v>
      </c>
      <c r="F2800" s="50" t="s">
        <v>4372</v>
      </c>
    </row>
    <row r="2801" spans="1:6" ht="63.75">
      <c r="A2801" s="50" t="s">
        <v>1027</v>
      </c>
      <c r="B2801" s="50" t="s">
        <v>1028</v>
      </c>
      <c r="C2801" s="50" t="s">
        <v>1304</v>
      </c>
      <c r="D2801" s="50" t="s">
        <v>4365</v>
      </c>
      <c r="E2801" s="50" t="s">
        <v>1320</v>
      </c>
      <c r="F2801" s="50" t="s">
        <v>4373</v>
      </c>
    </row>
    <row r="2802" spans="1:6" ht="63.75">
      <c r="A2802" s="50" t="s">
        <v>1027</v>
      </c>
      <c r="B2802" s="50" t="s">
        <v>1028</v>
      </c>
      <c r="C2802" s="50" t="s">
        <v>1304</v>
      </c>
      <c r="D2802" s="50" t="s">
        <v>4365</v>
      </c>
      <c r="E2802" s="50" t="s">
        <v>1322</v>
      </c>
      <c r="F2802" s="50" t="s">
        <v>4374</v>
      </c>
    </row>
    <row r="2803" spans="1:6" ht="63.75">
      <c r="A2803" s="50" t="s">
        <v>1027</v>
      </c>
      <c r="B2803" s="50" t="s">
        <v>1028</v>
      </c>
      <c r="C2803" s="50" t="s">
        <v>1304</v>
      </c>
      <c r="D2803" s="50" t="s">
        <v>4365</v>
      </c>
      <c r="E2803" s="50" t="s">
        <v>1324</v>
      </c>
      <c r="F2803" s="50" t="s">
        <v>4375</v>
      </c>
    </row>
    <row r="2804" spans="1:6" ht="63.75">
      <c r="A2804" s="50" t="s">
        <v>1027</v>
      </c>
      <c r="B2804" s="50" t="s">
        <v>1028</v>
      </c>
      <c r="C2804" s="50" t="s">
        <v>1304</v>
      </c>
      <c r="D2804" s="50" t="s">
        <v>4365</v>
      </c>
      <c r="E2804" s="50" t="s">
        <v>1390</v>
      </c>
      <c r="F2804" s="50" t="s">
        <v>4376</v>
      </c>
    </row>
    <row r="2805" spans="1:6" ht="63.75">
      <c r="A2805" s="50" t="s">
        <v>1027</v>
      </c>
      <c r="B2805" s="50" t="s">
        <v>1028</v>
      </c>
      <c r="C2805" s="50" t="s">
        <v>1304</v>
      </c>
      <c r="D2805" s="50" t="s">
        <v>4365</v>
      </c>
      <c r="E2805" s="50" t="s">
        <v>1392</v>
      </c>
      <c r="F2805" s="50" t="s">
        <v>4377</v>
      </c>
    </row>
    <row r="2806" spans="1:6" ht="63.75">
      <c r="A2806" s="50" t="s">
        <v>1027</v>
      </c>
      <c r="B2806" s="50" t="s">
        <v>1028</v>
      </c>
      <c r="C2806" s="50" t="s">
        <v>1304</v>
      </c>
      <c r="D2806" s="50" t="s">
        <v>4365</v>
      </c>
      <c r="E2806" s="50" t="s">
        <v>1394</v>
      </c>
      <c r="F2806" s="50" t="s">
        <v>4378</v>
      </c>
    </row>
    <row r="2807" spans="1:6" ht="63.75">
      <c r="A2807" s="50" t="s">
        <v>1027</v>
      </c>
      <c r="B2807" s="50" t="s">
        <v>1028</v>
      </c>
      <c r="C2807" s="50" t="s">
        <v>1304</v>
      </c>
      <c r="D2807" s="50" t="s">
        <v>4365</v>
      </c>
      <c r="E2807" s="50" t="s">
        <v>1396</v>
      </c>
      <c r="F2807" s="50" t="s">
        <v>4379</v>
      </c>
    </row>
    <row r="2808" spans="1:6" ht="63.75">
      <c r="A2808" s="50" t="s">
        <v>1027</v>
      </c>
      <c r="B2808" s="50" t="s">
        <v>1028</v>
      </c>
      <c r="C2808" s="50" t="s">
        <v>1304</v>
      </c>
      <c r="D2808" s="50" t="s">
        <v>4365</v>
      </c>
      <c r="E2808" s="50" t="s">
        <v>1398</v>
      </c>
      <c r="F2808" s="50" t="s">
        <v>4380</v>
      </c>
    </row>
    <row r="2809" spans="1:6" ht="63.75">
      <c r="A2809" s="50" t="s">
        <v>1027</v>
      </c>
      <c r="B2809" s="50" t="s">
        <v>1028</v>
      </c>
      <c r="C2809" s="50" t="s">
        <v>1304</v>
      </c>
      <c r="D2809" s="50" t="s">
        <v>4365</v>
      </c>
      <c r="E2809" s="50" t="s">
        <v>1400</v>
      </c>
      <c r="F2809" s="50" t="s">
        <v>4381</v>
      </c>
    </row>
    <row r="2810" spans="1:6" ht="63.75">
      <c r="A2810" s="50" t="s">
        <v>1027</v>
      </c>
      <c r="B2810" s="50" t="s">
        <v>1028</v>
      </c>
      <c r="C2810" s="50" t="s">
        <v>1326</v>
      </c>
      <c r="D2810" s="50" t="s">
        <v>4382</v>
      </c>
      <c r="E2810" s="50" t="s">
        <v>1328</v>
      </c>
      <c r="F2810" s="50" t="s">
        <v>4383</v>
      </c>
    </row>
    <row r="2811" spans="1:6" ht="63.75">
      <c r="A2811" s="50" t="s">
        <v>1027</v>
      </c>
      <c r="B2811" s="50" t="s">
        <v>1028</v>
      </c>
      <c r="C2811" s="50" t="s">
        <v>1326</v>
      </c>
      <c r="D2811" s="50" t="s">
        <v>4382</v>
      </c>
      <c r="E2811" s="50" t="s">
        <v>1330</v>
      </c>
      <c r="F2811" s="50" t="s">
        <v>4384</v>
      </c>
    </row>
    <row r="2812" spans="1:6" ht="63.75">
      <c r="A2812" s="50" t="s">
        <v>1027</v>
      </c>
      <c r="B2812" s="50" t="s">
        <v>1028</v>
      </c>
      <c r="C2812" s="50" t="s">
        <v>1326</v>
      </c>
      <c r="D2812" s="50" t="s">
        <v>4382</v>
      </c>
      <c r="E2812" s="50" t="s">
        <v>1332</v>
      </c>
      <c r="F2812" s="50" t="s">
        <v>4385</v>
      </c>
    </row>
    <row r="2813" spans="1:6" ht="63.75">
      <c r="A2813" s="50" t="s">
        <v>1027</v>
      </c>
      <c r="B2813" s="50" t="s">
        <v>1028</v>
      </c>
      <c r="C2813" s="50" t="s">
        <v>1326</v>
      </c>
      <c r="D2813" s="50" t="s">
        <v>4382</v>
      </c>
      <c r="E2813" s="50" t="s">
        <v>1334</v>
      </c>
      <c r="F2813" s="50" t="s">
        <v>4386</v>
      </c>
    </row>
    <row r="2814" spans="1:6" ht="63.75">
      <c r="A2814" s="50" t="s">
        <v>1027</v>
      </c>
      <c r="B2814" s="50" t="s">
        <v>1028</v>
      </c>
      <c r="C2814" s="50" t="s">
        <v>1326</v>
      </c>
      <c r="D2814" s="50" t="s">
        <v>4382</v>
      </c>
      <c r="E2814" s="50" t="s">
        <v>1336</v>
      </c>
      <c r="F2814" s="50" t="s">
        <v>4387</v>
      </c>
    </row>
    <row r="2815" spans="1:6" ht="63.75">
      <c r="A2815" s="50" t="s">
        <v>1027</v>
      </c>
      <c r="B2815" s="50" t="s">
        <v>1028</v>
      </c>
      <c r="C2815" s="50" t="s">
        <v>1326</v>
      </c>
      <c r="D2815" s="50" t="s">
        <v>4382</v>
      </c>
      <c r="E2815" s="50" t="s">
        <v>1338</v>
      </c>
      <c r="F2815" s="50" t="s">
        <v>4388</v>
      </c>
    </row>
    <row r="2816" spans="1:6" ht="63.75">
      <c r="A2816" s="50" t="s">
        <v>1027</v>
      </c>
      <c r="B2816" s="50" t="s">
        <v>1028</v>
      </c>
      <c r="C2816" s="50" t="s">
        <v>1326</v>
      </c>
      <c r="D2816" s="50" t="s">
        <v>4382</v>
      </c>
      <c r="E2816" s="50" t="s">
        <v>1340</v>
      </c>
      <c r="F2816" s="50" t="s">
        <v>4389</v>
      </c>
    </row>
    <row r="2817" spans="1:6" ht="63.75">
      <c r="A2817" s="50" t="s">
        <v>1027</v>
      </c>
      <c r="B2817" s="50" t="s">
        <v>1028</v>
      </c>
      <c r="C2817" s="50" t="s">
        <v>1326</v>
      </c>
      <c r="D2817" s="50" t="s">
        <v>4382</v>
      </c>
      <c r="E2817" s="50" t="s">
        <v>1342</v>
      </c>
      <c r="F2817" s="50" t="s">
        <v>4390</v>
      </c>
    </row>
    <row r="2818" spans="1:6" ht="63.75">
      <c r="A2818" s="50" t="s">
        <v>1027</v>
      </c>
      <c r="B2818" s="50" t="s">
        <v>1028</v>
      </c>
      <c r="C2818" s="50" t="s">
        <v>1326</v>
      </c>
      <c r="D2818" s="50" t="s">
        <v>4382</v>
      </c>
      <c r="E2818" s="50" t="s">
        <v>1344</v>
      </c>
      <c r="F2818" s="50" t="s">
        <v>4391</v>
      </c>
    </row>
    <row r="2819" spans="1:6" ht="63.75">
      <c r="A2819" s="50" t="s">
        <v>1027</v>
      </c>
      <c r="B2819" s="50" t="s">
        <v>1028</v>
      </c>
      <c r="C2819" s="50" t="s">
        <v>1326</v>
      </c>
      <c r="D2819" s="50" t="s">
        <v>4382</v>
      </c>
      <c r="E2819" s="50" t="s">
        <v>1346</v>
      </c>
      <c r="F2819" s="50" t="s">
        <v>4392</v>
      </c>
    </row>
    <row r="2820" spans="1:6" ht="63.75">
      <c r="A2820" s="50" t="s">
        <v>1027</v>
      </c>
      <c r="B2820" s="50" t="s">
        <v>1028</v>
      </c>
      <c r="C2820" s="50" t="s">
        <v>1356</v>
      </c>
      <c r="D2820" s="50" t="s">
        <v>4393</v>
      </c>
      <c r="E2820" s="50" t="s">
        <v>1358</v>
      </c>
      <c r="F2820" s="50" t="s">
        <v>4224</v>
      </c>
    </row>
    <row r="2821" spans="1:6" ht="63.75">
      <c r="A2821" s="50" t="s">
        <v>1027</v>
      </c>
      <c r="B2821" s="50" t="s">
        <v>1028</v>
      </c>
      <c r="C2821" s="50" t="s">
        <v>1356</v>
      </c>
      <c r="D2821" s="50" t="s">
        <v>4393</v>
      </c>
      <c r="E2821" s="50" t="s">
        <v>1360</v>
      </c>
      <c r="F2821" s="50" t="s">
        <v>4394</v>
      </c>
    </row>
    <row r="2822" spans="1:6" ht="63.75">
      <c r="A2822" s="50" t="s">
        <v>1027</v>
      </c>
      <c r="B2822" s="50" t="s">
        <v>1028</v>
      </c>
      <c r="C2822" s="50" t="s">
        <v>1356</v>
      </c>
      <c r="D2822" s="50" t="s">
        <v>4393</v>
      </c>
      <c r="E2822" s="50" t="s">
        <v>1361</v>
      </c>
      <c r="F2822" s="50" t="s">
        <v>4229</v>
      </c>
    </row>
    <row r="2823" spans="1:6" ht="63.75">
      <c r="A2823" s="50" t="s">
        <v>1027</v>
      </c>
      <c r="B2823" s="50" t="s">
        <v>1028</v>
      </c>
      <c r="C2823" s="50" t="s">
        <v>1356</v>
      </c>
      <c r="D2823" s="50" t="s">
        <v>4393</v>
      </c>
      <c r="E2823" s="50" t="s">
        <v>1363</v>
      </c>
      <c r="F2823" s="50" t="s">
        <v>4395</v>
      </c>
    </row>
    <row r="2824" spans="1:6" ht="63.75">
      <c r="A2824" s="50" t="s">
        <v>1027</v>
      </c>
      <c r="B2824" s="50" t="s">
        <v>1028</v>
      </c>
      <c r="C2824" s="50" t="s">
        <v>1356</v>
      </c>
      <c r="D2824" s="50" t="s">
        <v>4393</v>
      </c>
      <c r="E2824" s="50" t="s">
        <v>1365</v>
      </c>
      <c r="F2824" s="50" t="s">
        <v>4396</v>
      </c>
    </row>
    <row r="2825" spans="1:6" ht="63.75">
      <c r="A2825" s="50" t="s">
        <v>1027</v>
      </c>
      <c r="B2825" s="50" t="s">
        <v>1028</v>
      </c>
      <c r="C2825" s="50" t="s">
        <v>1356</v>
      </c>
      <c r="D2825" s="50" t="s">
        <v>4393</v>
      </c>
      <c r="E2825" s="50" t="s">
        <v>1367</v>
      </c>
      <c r="F2825" s="50" t="s">
        <v>4361</v>
      </c>
    </row>
    <row r="2826" spans="1:6" ht="63.75">
      <c r="A2826" s="50" t="s">
        <v>1027</v>
      </c>
      <c r="B2826" s="50" t="s">
        <v>1028</v>
      </c>
      <c r="C2826" s="50" t="s">
        <v>1356</v>
      </c>
      <c r="D2826" s="50" t="s">
        <v>4393</v>
      </c>
      <c r="E2826" s="50" t="s">
        <v>1369</v>
      </c>
      <c r="F2826" s="50" t="s">
        <v>4397</v>
      </c>
    </row>
    <row r="2827" spans="1:6" ht="63.7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38.25">
      <c r="A2941" s="50" t="s">
        <v>1034</v>
      </c>
      <c r="B2941" s="50" t="s">
        <v>4518</v>
      </c>
      <c r="C2941" s="50" t="s">
        <v>1304</v>
      </c>
      <c r="D2941" s="50" t="s">
        <v>3979</v>
      </c>
      <c r="E2941" s="50" t="s">
        <v>1308</v>
      </c>
      <c r="F2941" s="50" t="s">
        <v>3980</v>
      </c>
    </row>
    <row r="2942" spans="1:6" ht="38.25">
      <c r="A2942" s="50" t="s">
        <v>1034</v>
      </c>
      <c r="B2942" s="50" t="s">
        <v>4518</v>
      </c>
      <c r="C2942" s="50" t="s">
        <v>1304</v>
      </c>
      <c r="D2942" s="50" t="s">
        <v>3979</v>
      </c>
      <c r="E2942" s="50" t="s">
        <v>1310</v>
      </c>
      <c r="F2942" s="50" t="s">
        <v>4520</v>
      </c>
    </row>
    <row r="2943" spans="1:6" ht="38.25">
      <c r="A2943" s="50" t="s">
        <v>1034</v>
      </c>
      <c r="B2943" s="50" t="s">
        <v>4518</v>
      </c>
      <c r="C2943" s="50" t="s">
        <v>1304</v>
      </c>
      <c r="D2943" s="50" t="s">
        <v>3979</v>
      </c>
      <c r="E2943" s="50" t="s">
        <v>1312</v>
      </c>
      <c r="F2943" s="50" t="s">
        <v>3982</v>
      </c>
    </row>
    <row r="2944" spans="1:6" ht="38.25">
      <c r="A2944" s="50" t="s">
        <v>1034</v>
      </c>
      <c r="B2944" s="50" t="s">
        <v>4518</v>
      </c>
      <c r="C2944" s="50" t="s">
        <v>1304</v>
      </c>
      <c r="D2944" s="50" t="s">
        <v>3979</v>
      </c>
      <c r="E2944" s="50" t="s">
        <v>1314</v>
      </c>
      <c r="F2944" s="50" t="s">
        <v>4521</v>
      </c>
    </row>
    <row r="2945" spans="1:6" ht="38.25">
      <c r="A2945" s="50" t="s">
        <v>1034</v>
      </c>
      <c r="B2945" s="50" t="s">
        <v>4518</v>
      </c>
      <c r="C2945" s="50" t="s">
        <v>1304</v>
      </c>
      <c r="D2945" s="50" t="s">
        <v>3979</v>
      </c>
      <c r="E2945" s="50" t="s">
        <v>1316</v>
      </c>
      <c r="F2945" s="50" t="s">
        <v>4522</v>
      </c>
    </row>
    <row r="2946" spans="1:6" ht="38.25">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38.25">
      <c r="A2948" s="50" t="s">
        <v>1034</v>
      </c>
      <c r="B2948" s="50" t="s">
        <v>4518</v>
      </c>
      <c r="C2948" s="50" t="s">
        <v>1326</v>
      </c>
      <c r="D2948" s="50" t="s">
        <v>4524</v>
      </c>
      <c r="E2948" s="50" t="s">
        <v>1330</v>
      </c>
      <c r="F2948" s="50" t="s">
        <v>4526</v>
      </c>
    </row>
    <row r="2949" spans="1:6" ht="38.25">
      <c r="A2949" s="50" t="s">
        <v>1034</v>
      </c>
      <c r="B2949" s="50" t="s">
        <v>4518</v>
      </c>
      <c r="C2949" s="50" t="s">
        <v>1326</v>
      </c>
      <c r="D2949" s="50" t="s">
        <v>4524</v>
      </c>
      <c r="E2949" s="50" t="s">
        <v>1332</v>
      </c>
      <c r="F2949" s="50" t="s">
        <v>4527</v>
      </c>
    </row>
    <row r="2950" spans="1:6" ht="38.25">
      <c r="A2950" s="50" t="s">
        <v>1034</v>
      </c>
      <c r="B2950" s="50" t="s">
        <v>4518</v>
      </c>
      <c r="C2950" s="50" t="s">
        <v>1326</v>
      </c>
      <c r="D2950" s="50" t="s">
        <v>4524</v>
      </c>
      <c r="E2950" s="50" t="s">
        <v>1334</v>
      </c>
      <c r="F2950" s="50" t="s">
        <v>4528</v>
      </c>
    </row>
    <row r="2951" spans="1:6" ht="38.25">
      <c r="A2951" s="50" t="s">
        <v>1034</v>
      </c>
      <c r="B2951" s="50" t="s">
        <v>4518</v>
      </c>
      <c r="C2951" s="50" t="s">
        <v>1326</v>
      </c>
      <c r="D2951" s="50" t="s">
        <v>4524</v>
      </c>
      <c r="E2951" s="50" t="s">
        <v>1336</v>
      </c>
      <c r="F2951" s="50" t="s">
        <v>4529</v>
      </c>
    </row>
    <row r="2952" spans="1:6" ht="38.25">
      <c r="A2952" s="50" t="s">
        <v>1034</v>
      </c>
      <c r="B2952" s="50" t="s">
        <v>4518</v>
      </c>
      <c r="C2952" s="50" t="s">
        <v>1326</v>
      </c>
      <c r="D2952" s="50" t="s">
        <v>4524</v>
      </c>
      <c r="E2952" s="50" t="s">
        <v>1338</v>
      </c>
      <c r="F2952" s="50" t="s">
        <v>4530</v>
      </c>
    </row>
    <row r="2953" spans="1:6" ht="38.25">
      <c r="A2953" s="50" t="s">
        <v>1034</v>
      </c>
      <c r="B2953" s="50" t="s">
        <v>4518</v>
      </c>
      <c r="C2953" s="50" t="s">
        <v>1326</v>
      </c>
      <c r="D2953" s="50" t="s">
        <v>4524</v>
      </c>
      <c r="E2953" s="50" t="s">
        <v>1340</v>
      </c>
      <c r="F2953" s="50" t="s">
        <v>4531</v>
      </c>
    </row>
    <row r="2954" spans="1:6" ht="38.25">
      <c r="A2954" s="50" t="s">
        <v>1034</v>
      </c>
      <c r="B2954" s="50" t="s">
        <v>4518</v>
      </c>
      <c r="C2954" s="50" t="s">
        <v>1326</v>
      </c>
      <c r="D2954" s="50" t="s">
        <v>4524</v>
      </c>
      <c r="E2954" s="50" t="s">
        <v>1342</v>
      </c>
      <c r="F2954" s="50" t="s">
        <v>4532</v>
      </c>
    </row>
    <row r="2955" spans="1:6" ht="38.25">
      <c r="A2955" s="50" t="s">
        <v>1034</v>
      </c>
      <c r="B2955" s="50" t="s">
        <v>4518</v>
      </c>
      <c r="C2955" s="50" t="s">
        <v>1326</v>
      </c>
      <c r="D2955" s="50" t="s">
        <v>4524</v>
      </c>
      <c r="E2955" s="50" t="s">
        <v>1344</v>
      </c>
      <c r="F2955" s="50" t="s">
        <v>4533</v>
      </c>
    </row>
    <row r="2956" spans="1:6" ht="38.25">
      <c r="A2956" s="50" t="s">
        <v>1034</v>
      </c>
      <c r="B2956" s="50" t="s">
        <v>4518</v>
      </c>
      <c r="C2956" s="50" t="s">
        <v>1326</v>
      </c>
      <c r="D2956" s="50" t="s">
        <v>4524</v>
      </c>
      <c r="E2956" s="50" t="s">
        <v>1346</v>
      </c>
      <c r="F2956" s="50" t="s">
        <v>4534</v>
      </c>
    </row>
    <row r="2957" spans="1:6" ht="38.25">
      <c r="A2957" s="50" t="s">
        <v>1034</v>
      </c>
      <c r="B2957" s="50" t="s">
        <v>4518</v>
      </c>
      <c r="C2957" s="50" t="s">
        <v>1326</v>
      </c>
      <c r="D2957" s="50" t="s">
        <v>4524</v>
      </c>
      <c r="E2957" s="50" t="s">
        <v>1348</v>
      </c>
      <c r="F2957" s="50" t="s">
        <v>4535</v>
      </c>
    </row>
    <row r="2958" spans="1:6" ht="38.25">
      <c r="A2958" s="50" t="s">
        <v>1034</v>
      </c>
      <c r="B2958" s="50" t="s">
        <v>4518</v>
      </c>
      <c r="C2958" s="50" t="s">
        <v>1326</v>
      </c>
      <c r="D2958" s="50" t="s">
        <v>4524</v>
      </c>
      <c r="E2958" s="50" t="s">
        <v>1350</v>
      </c>
      <c r="F2958" s="50" t="s">
        <v>4536</v>
      </c>
    </row>
    <row r="2959" spans="1:6" ht="38.25">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38.25">
      <c r="A2961" s="50" t="s">
        <v>1034</v>
      </c>
      <c r="B2961" s="50" t="s">
        <v>4518</v>
      </c>
      <c r="C2961" s="50" t="s">
        <v>1356</v>
      </c>
      <c r="D2961" s="50" t="s">
        <v>677</v>
      </c>
      <c r="E2961" s="50" t="s">
        <v>1360</v>
      </c>
      <c r="F2961" s="50" t="s">
        <v>4539</v>
      </c>
    </row>
    <row r="2962" spans="1:6" ht="38.25">
      <c r="A2962" s="50" t="s">
        <v>1034</v>
      </c>
      <c r="B2962" s="50" t="s">
        <v>4518</v>
      </c>
      <c r="C2962" s="50" t="s">
        <v>1356</v>
      </c>
      <c r="D2962" s="50" t="s">
        <v>677</v>
      </c>
      <c r="E2962" s="50" t="s">
        <v>1361</v>
      </c>
      <c r="F2962" s="50" t="s">
        <v>4540</v>
      </c>
    </row>
    <row r="2963" spans="1:6" ht="38.25">
      <c r="A2963" s="50" t="s">
        <v>1034</v>
      </c>
      <c r="B2963" s="50" t="s">
        <v>4518</v>
      </c>
      <c r="C2963" s="50" t="s">
        <v>1356</v>
      </c>
      <c r="D2963" s="50" t="s">
        <v>677</v>
      </c>
      <c r="E2963" s="50" t="s">
        <v>1363</v>
      </c>
      <c r="F2963" s="50" t="s">
        <v>4541</v>
      </c>
    </row>
    <row r="2964" spans="1:6" ht="38.25">
      <c r="A2964" s="50" t="s">
        <v>1034</v>
      </c>
      <c r="B2964" s="50" t="s">
        <v>4518</v>
      </c>
      <c r="C2964" s="50" t="s">
        <v>1356</v>
      </c>
      <c r="D2964" s="50" t="s">
        <v>677</v>
      </c>
      <c r="E2964" s="50" t="s">
        <v>1365</v>
      </c>
      <c r="F2964" s="50" t="s">
        <v>4542</v>
      </c>
    </row>
    <row r="2965" spans="1:6" ht="38.25">
      <c r="A2965" s="50" t="s">
        <v>1034</v>
      </c>
      <c r="B2965" s="50" t="s">
        <v>4518</v>
      </c>
      <c r="C2965" s="50" t="s">
        <v>1356</v>
      </c>
      <c r="D2965" s="50" t="s">
        <v>677</v>
      </c>
      <c r="E2965" s="50" t="s">
        <v>1367</v>
      </c>
      <c r="F2965" s="50" t="s">
        <v>4543</v>
      </c>
    </row>
    <row r="2966" spans="1:6" ht="38.25">
      <c r="A2966" s="50" t="s">
        <v>1034</v>
      </c>
      <c r="B2966" s="50" t="s">
        <v>4518</v>
      </c>
      <c r="C2966" s="50" t="s">
        <v>1356</v>
      </c>
      <c r="D2966" s="50" t="s">
        <v>677</v>
      </c>
      <c r="E2966" s="50" t="s">
        <v>1369</v>
      </c>
      <c r="F2966" s="50" t="s">
        <v>4544</v>
      </c>
    </row>
    <row r="2967" spans="1:6" ht="38.25">
      <c r="A2967" s="50" t="s">
        <v>1034</v>
      </c>
      <c r="B2967" s="50" t="s">
        <v>4518</v>
      </c>
      <c r="C2967" s="50" t="s">
        <v>1356</v>
      </c>
      <c r="D2967" s="50" t="s">
        <v>677</v>
      </c>
      <c r="E2967" s="50" t="s">
        <v>1371</v>
      </c>
      <c r="F2967" s="50" t="s">
        <v>4545</v>
      </c>
    </row>
    <row r="2968" spans="1:6" ht="38.25">
      <c r="A2968" s="50" t="s">
        <v>1034</v>
      </c>
      <c r="B2968" s="50" t="s">
        <v>4518</v>
      </c>
      <c r="C2968" s="50" t="s">
        <v>1356</v>
      </c>
      <c r="D2968" s="50" t="s">
        <v>677</v>
      </c>
      <c r="E2968" s="50" t="s">
        <v>1373</v>
      </c>
      <c r="F2968" s="50" t="s">
        <v>4546</v>
      </c>
    </row>
    <row r="2969" spans="1:6" ht="38.25">
      <c r="A2969" s="50" t="s">
        <v>1034</v>
      </c>
      <c r="B2969" s="50" t="s">
        <v>4518</v>
      </c>
      <c r="C2969" s="50" t="s">
        <v>1356</v>
      </c>
      <c r="D2969" s="50" t="s">
        <v>677</v>
      </c>
      <c r="E2969" s="50" t="s">
        <v>1375</v>
      </c>
      <c r="F2969" s="50" t="s">
        <v>4547</v>
      </c>
    </row>
    <row r="2970" spans="1:6" ht="38.25">
      <c r="A2970" s="50" t="s">
        <v>1034</v>
      </c>
      <c r="B2970" s="50" t="s">
        <v>4518</v>
      </c>
      <c r="C2970" s="50" t="s">
        <v>1356</v>
      </c>
      <c r="D2970" s="50" t="s">
        <v>677</v>
      </c>
      <c r="E2970" s="50" t="s">
        <v>1377</v>
      </c>
      <c r="F2970" s="50" t="s">
        <v>4548</v>
      </c>
    </row>
    <row r="2971" spans="1:6" ht="38.25">
      <c r="A2971" s="50" t="s">
        <v>1034</v>
      </c>
      <c r="B2971" s="50" t="s">
        <v>4518</v>
      </c>
      <c r="C2971" s="50" t="s">
        <v>1356</v>
      </c>
      <c r="D2971" s="50" t="s">
        <v>677</v>
      </c>
      <c r="E2971" s="50" t="s">
        <v>1554</v>
      </c>
      <c r="F2971" s="50" t="s">
        <v>4549</v>
      </c>
    </row>
    <row r="2972" spans="1:6" ht="38.25">
      <c r="A2972" s="50" t="s">
        <v>1034</v>
      </c>
      <c r="B2972" s="50" t="s">
        <v>4518</v>
      </c>
      <c r="C2972" s="50" t="s">
        <v>1356</v>
      </c>
      <c r="D2972" s="50" t="s">
        <v>677</v>
      </c>
      <c r="E2972" s="50" t="s">
        <v>1556</v>
      </c>
      <c r="F2972" s="50" t="s">
        <v>4550</v>
      </c>
    </row>
    <row r="2973" spans="1:6" ht="38.25">
      <c r="A2973" s="50" t="s">
        <v>1034</v>
      </c>
      <c r="B2973" s="50" t="s">
        <v>4518</v>
      </c>
      <c r="C2973" s="50" t="s">
        <v>1356</v>
      </c>
      <c r="D2973" s="50" t="s">
        <v>677</v>
      </c>
      <c r="E2973" s="50" t="s">
        <v>2077</v>
      </c>
      <c r="F2973" s="50" t="s">
        <v>4551</v>
      </c>
    </row>
    <row r="2974" spans="1:6" ht="38.25">
      <c r="A2974" s="50" t="s">
        <v>1034</v>
      </c>
      <c r="B2974" s="50" t="s">
        <v>4518</v>
      </c>
      <c r="C2974" s="50" t="s">
        <v>1356</v>
      </c>
      <c r="D2974" s="50" t="s">
        <v>677</v>
      </c>
      <c r="E2974" s="50" t="s">
        <v>2079</v>
      </c>
      <c r="F2974" s="50" t="s">
        <v>4552</v>
      </c>
    </row>
    <row r="2975" spans="1:6" ht="38.25">
      <c r="A2975" s="50" t="s">
        <v>1034</v>
      </c>
      <c r="B2975" s="50" t="s">
        <v>4518</v>
      </c>
      <c r="C2975" s="50" t="s">
        <v>1356</v>
      </c>
      <c r="D2975" s="50" t="s">
        <v>677</v>
      </c>
      <c r="E2975" s="50" t="s">
        <v>2081</v>
      </c>
      <c r="F2975" s="50" t="s">
        <v>4553</v>
      </c>
    </row>
    <row r="2976" spans="1:6" ht="38.25">
      <c r="A2976" s="50" t="s">
        <v>1034</v>
      </c>
      <c r="B2976" s="50" t="s">
        <v>4518</v>
      </c>
      <c r="C2976" s="50" t="s">
        <v>1356</v>
      </c>
      <c r="D2976" s="50" t="s">
        <v>677</v>
      </c>
      <c r="E2976" s="50" t="s">
        <v>2605</v>
      </c>
      <c r="F2976" s="50" t="s">
        <v>4554</v>
      </c>
    </row>
    <row r="2977" spans="1:6" ht="38.25">
      <c r="A2977" s="50" t="s">
        <v>1034</v>
      </c>
      <c r="B2977" s="50" t="s">
        <v>4518</v>
      </c>
      <c r="C2977" s="50" t="s">
        <v>1356</v>
      </c>
      <c r="D2977" s="50" t="s">
        <v>677</v>
      </c>
      <c r="E2977" s="50" t="s">
        <v>2607</v>
      </c>
      <c r="F2977" s="50" t="s">
        <v>4555</v>
      </c>
    </row>
    <row r="2978" spans="1:6" ht="38.25">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38.25">
      <c r="A3522" s="50" t="s">
        <v>1064</v>
      </c>
      <c r="B3522" s="50" t="s">
        <v>1065</v>
      </c>
      <c r="C3522" s="50" t="s">
        <v>1304</v>
      </c>
      <c r="D3522" s="50" t="s">
        <v>5141</v>
      </c>
      <c r="E3522" s="50" t="s">
        <v>1306</v>
      </c>
      <c r="F3522" s="50" t="s">
        <v>5142</v>
      </c>
    </row>
    <row r="3523" spans="1:6" ht="38.25">
      <c r="A3523" s="50" t="s">
        <v>1064</v>
      </c>
      <c r="B3523" s="50" t="s">
        <v>1065</v>
      </c>
      <c r="C3523" s="50" t="s">
        <v>1304</v>
      </c>
      <c r="D3523" s="50" t="s">
        <v>5141</v>
      </c>
      <c r="E3523" s="50" t="s">
        <v>1308</v>
      </c>
      <c r="F3523" s="50" t="s">
        <v>5143</v>
      </c>
    </row>
    <row r="3524" spans="1:6" ht="38.25">
      <c r="A3524" s="50" t="s">
        <v>1064</v>
      </c>
      <c r="B3524" s="50" t="s">
        <v>1065</v>
      </c>
      <c r="C3524" s="50" t="s">
        <v>1304</v>
      </c>
      <c r="D3524" s="50" t="s">
        <v>5141</v>
      </c>
      <c r="E3524" s="50" t="s">
        <v>1310</v>
      </c>
      <c r="F3524" s="50" t="s">
        <v>5144</v>
      </c>
    </row>
    <row r="3525" spans="1:6" ht="38.25">
      <c r="A3525" s="50" t="s">
        <v>1064</v>
      </c>
      <c r="B3525" s="50" t="s">
        <v>1065</v>
      </c>
      <c r="C3525" s="50" t="s">
        <v>1304</v>
      </c>
      <c r="D3525" s="50" t="s">
        <v>5141</v>
      </c>
      <c r="E3525" s="50" t="s">
        <v>1312</v>
      </c>
      <c r="F3525" s="50" t="s">
        <v>4961</v>
      </c>
    </row>
    <row r="3526" spans="1:6" ht="38.25">
      <c r="A3526" s="50" t="s">
        <v>1064</v>
      </c>
      <c r="B3526" s="50" t="s">
        <v>1065</v>
      </c>
      <c r="C3526" s="50" t="s">
        <v>1304</v>
      </c>
      <c r="D3526" s="50" t="s">
        <v>5141</v>
      </c>
      <c r="E3526" s="50" t="s">
        <v>1314</v>
      </c>
      <c r="F3526" s="50" t="s">
        <v>5145</v>
      </c>
    </row>
    <row r="3527" spans="1:6" ht="38.25">
      <c r="A3527" s="50" t="s">
        <v>1064</v>
      </c>
      <c r="B3527" s="50" t="s">
        <v>1065</v>
      </c>
      <c r="C3527" s="50" t="s">
        <v>1304</v>
      </c>
      <c r="D3527" s="50" t="s">
        <v>5141</v>
      </c>
      <c r="E3527" s="50" t="s">
        <v>1316</v>
      </c>
      <c r="F3527" s="50" t="s">
        <v>5146</v>
      </c>
    </row>
    <row r="3528" spans="1:6" ht="38.25">
      <c r="A3528" s="50" t="s">
        <v>1064</v>
      </c>
      <c r="B3528" s="50" t="s">
        <v>1065</v>
      </c>
      <c r="C3528" s="50" t="s">
        <v>1304</v>
      </c>
      <c r="D3528" s="50" t="s">
        <v>5141</v>
      </c>
      <c r="E3528" s="50" t="s">
        <v>1318</v>
      </c>
      <c r="F3528" s="50" t="s">
        <v>5147</v>
      </c>
    </row>
    <row r="3529" spans="1:6" ht="38.25">
      <c r="A3529" s="50" t="s">
        <v>1064</v>
      </c>
      <c r="B3529" s="50" t="s">
        <v>1065</v>
      </c>
      <c r="C3529" s="50" t="s">
        <v>1304</v>
      </c>
      <c r="D3529" s="50" t="s">
        <v>5141</v>
      </c>
      <c r="E3529" s="50" t="s">
        <v>1320</v>
      </c>
      <c r="F3529" s="50" t="s">
        <v>5148</v>
      </c>
    </row>
    <row r="3530" spans="1:6" ht="38.25">
      <c r="A3530" s="50" t="s">
        <v>1064</v>
      </c>
      <c r="B3530" s="50" t="s">
        <v>1065</v>
      </c>
      <c r="C3530" s="50" t="s">
        <v>1304</v>
      </c>
      <c r="D3530" s="50" t="s">
        <v>5141</v>
      </c>
      <c r="E3530" s="50" t="s">
        <v>1322</v>
      </c>
      <c r="F3530" s="50" t="s">
        <v>5149</v>
      </c>
    </row>
    <row r="3531" spans="1:6" ht="38.25">
      <c r="A3531" s="50" t="s">
        <v>1064</v>
      </c>
      <c r="B3531" s="50" t="s">
        <v>1065</v>
      </c>
      <c r="C3531" s="50" t="s">
        <v>1304</v>
      </c>
      <c r="D3531" s="50" t="s">
        <v>5141</v>
      </c>
      <c r="E3531" s="50" t="s">
        <v>1324</v>
      </c>
      <c r="F3531" s="50" t="s">
        <v>5150</v>
      </c>
    </row>
    <row r="3532" spans="1:6" ht="38.25">
      <c r="A3532" s="50" t="s">
        <v>1064</v>
      </c>
      <c r="B3532" s="50" t="s">
        <v>1065</v>
      </c>
      <c r="C3532" s="50" t="s">
        <v>1304</v>
      </c>
      <c r="D3532" s="50" t="s">
        <v>5141</v>
      </c>
      <c r="E3532" s="50" t="s">
        <v>1390</v>
      </c>
      <c r="F3532" s="50" t="s">
        <v>4969</v>
      </c>
    </row>
    <row r="3533" spans="1:6" ht="38.25">
      <c r="A3533" s="50" t="s">
        <v>1064</v>
      </c>
      <c r="B3533" s="50" t="s">
        <v>1065</v>
      </c>
      <c r="C3533" s="50" t="s">
        <v>1304</v>
      </c>
      <c r="D3533" s="50" t="s">
        <v>5141</v>
      </c>
      <c r="E3533" s="50" t="s">
        <v>1392</v>
      </c>
      <c r="F3533" s="50" t="s">
        <v>5151</v>
      </c>
    </row>
    <row r="3534" spans="1:6" ht="38.25">
      <c r="A3534" s="50" t="s">
        <v>1064</v>
      </c>
      <c r="B3534" s="50" t="s">
        <v>1065</v>
      </c>
      <c r="C3534" s="50" t="s">
        <v>1326</v>
      </c>
      <c r="D3534" s="50" t="s">
        <v>5152</v>
      </c>
      <c r="E3534" s="50" t="s">
        <v>1328</v>
      </c>
      <c r="F3534" s="50" t="s">
        <v>5153</v>
      </c>
    </row>
    <row r="3535" spans="1:6" ht="38.25">
      <c r="A3535" s="50" t="s">
        <v>1064</v>
      </c>
      <c r="B3535" s="50" t="s">
        <v>1065</v>
      </c>
      <c r="C3535" s="50" t="s">
        <v>1326</v>
      </c>
      <c r="D3535" s="50" t="s">
        <v>5152</v>
      </c>
      <c r="E3535" s="50" t="s">
        <v>1330</v>
      </c>
      <c r="F3535" s="50" t="s">
        <v>5154</v>
      </c>
    </row>
    <row r="3536" spans="1:6" ht="38.25">
      <c r="A3536" s="50" t="s">
        <v>1064</v>
      </c>
      <c r="B3536" s="50" t="s">
        <v>1065</v>
      </c>
      <c r="C3536" s="50" t="s">
        <v>1326</v>
      </c>
      <c r="D3536" s="50" t="s">
        <v>5152</v>
      </c>
      <c r="E3536" s="50" t="s">
        <v>1332</v>
      </c>
      <c r="F3536" s="50" t="s">
        <v>5155</v>
      </c>
    </row>
    <row r="3537" spans="1:6" ht="38.25">
      <c r="A3537" s="50" t="s">
        <v>1064</v>
      </c>
      <c r="B3537" s="50" t="s">
        <v>1065</v>
      </c>
      <c r="C3537" s="50" t="s">
        <v>1326</v>
      </c>
      <c r="D3537" s="50" t="s">
        <v>5152</v>
      </c>
      <c r="E3537" s="50" t="s">
        <v>1334</v>
      </c>
      <c r="F3537" s="50" t="s">
        <v>5156</v>
      </c>
    </row>
    <row r="3538" spans="1:6" ht="38.25">
      <c r="A3538" s="50" t="s">
        <v>1064</v>
      </c>
      <c r="B3538" s="50" t="s">
        <v>1065</v>
      </c>
      <c r="C3538" s="50" t="s">
        <v>1326</v>
      </c>
      <c r="D3538" s="50" t="s">
        <v>5152</v>
      </c>
      <c r="E3538" s="50" t="s">
        <v>1336</v>
      </c>
      <c r="F3538" s="50" t="s">
        <v>5157</v>
      </c>
    </row>
    <row r="3539" spans="1:6" ht="38.25">
      <c r="A3539" s="50" t="s">
        <v>1064</v>
      </c>
      <c r="B3539" s="50" t="s">
        <v>1065</v>
      </c>
      <c r="C3539" s="50" t="s">
        <v>1326</v>
      </c>
      <c r="D3539" s="50" t="s">
        <v>5152</v>
      </c>
      <c r="E3539" s="50" t="s">
        <v>1338</v>
      </c>
      <c r="F3539" s="50" t="s">
        <v>5158</v>
      </c>
    </row>
    <row r="3540" spans="1:6" ht="38.25">
      <c r="A3540" s="50" t="s">
        <v>1064</v>
      </c>
      <c r="B3540" s="50" t="s">
        <v>1065</v>
      </c>
      <c r="C3540" s="50" t="s">
        <v>1326</v>
      </c>
      <c r="D3540" s="50" t="s">
        <v>5152</v>
      </c>
      <c r="E3540" s="50" t="s">
        <v>1340</v>
      </c>
      <c r="F3540" s="50" t="s">
        <v>5159</v>
      </c>
    </row>
    <row r="3541" spans="1:6" ht="38.25">
      <c r="A3541" s="50" t="s">
        <v>1064</v>
      </c>
      <c r="B3541" s="50" t="s">
        <v>1065</v>
      </c>
      <c r="C3541" s="50" t="s">
        <v>1326</v>
      </c>
      <c r="D3541" s="50" t="s">
        <v>5152</v>
      </c>
      <c r="E3541" s="50" t="s">
        <v>1342</v>
      </c>
      <c r="F3541" s="50" t="s">
        <v>5160</v>
      </c>
    </row>
    <row r="3542" spans="1:6" ht="38.25">
      <c r="A3542" s="50" t="s">
        <v>1064</v>
      </c>
      <c r="B3542" s="50" t="s">
        <v>1065</v>
      </c>
      <c r="C3542" s="50" t="s">
        <v>1326</v>
      </c>
      <c r="D3542" s="50" t="s">
        <v>5152</v>
      </c>
      <c r="E3542" s="50" t="s">
        <v>1344</v>
      </c>
      <c r="F3542" s="50" t="s">
        <v>4970</v>
      </c>
    </row>
    <row r="3543" spans="1:6" ht="38.25">
      <c r="A3543" s="50" t="s">
        <v>1064</v>
      </c>
      <c r="B3543" s="50" t="s">
        <v>1065</v>
      </c>
      <c r="C3543" s="50" t="s">
        <v>1326</v>
      </c>
      <c r="D3543" s="50" t="s">
        <v>5152</v>
      </c>
      <c r="E3543" s="50" t="s">
        <v>1346</v>
      </c>
      <c r="F3543" s="50" t="s">
        <v>4971</v>
      </c>
    </row>
    <row r="3544" spans="1:6" ht="38.25">
      <c r="A3544" s="50" t="s">
        <v>1064</v>
      </c>
      <c r="B3544" s="50" t="s">
        <v>1065</v>
      </c>
      <c r="C3544" s="50" t="s">
        <v>1326</v>
      </c>
      <c r="D3544" s="50" t="s">
        <v>5152</v>
      </c>
      <c r="E3544" s="50" t="s">
        <v>1348</v>
      </c>
      <c r="F3544" s="50" t="s">
        <v>5161</v>
      </c>
    </row>
    <row r="3545" spans="1:6" ht="38.25">
      <c r="A3545" s="50" t="s">
        <v>1064</v>
      </c>
      <c r="B3545" s="50" t="s">
        <v>1065</v>
      </c>
      <c r="C3545" s="50" t="s">
        <v>1356</v>
      </c>
      <c r="D3545" s="50" t="s">
        <v>5162</v>
      </c>
      <c r="E3545" s="50" t="s">
        <v>1358</v>
      </c>
      <c r="F3545" s="50" t="s">
        <v>5163</v>
      </c>
    </row>
    <row r="3546" spans="1:6" ht="38.25">
      <c r="A3546" s="50" t="s">
        <v>1064</v>
      </c>
      <c r="B3546" s="50" t="s">
        <v>1065</v>
      </c>
      <c r="C3546" s="50" t="s">
        <v>1356</v>
      </c>
      <c r="D3546" s="50" t="s">
        <v>5162</v>
      </c>
      <c r="E3546" s="50" t="s">
        <v>1360</v>
      </c>
      <c r="F3546" s="50" t="s">
        <v>5164</v>
      </c>
    </row>
    <row r="3547" spans="1:6" ht="38.25">
      <c r="A3547" s="50" t="s">
        <v>1064</v>
      </c>
      <c r="B3547" s="50" t="s">
        <v>1065</v>
      </c>
      <c r="C3547" s="50" t="s">
        <v>1356</v>
      </c>
      <c r="D3547" s="50" t="s">
        <v>5162</v>
      </c>
      <c r="E3547" s="50" t="s">
        <v>1361</v>
      </c>
      <c r="F3547" s="50" t="s">
        <v>5165</v>
      </c>
    </row>
    <row r="3548" spans="1:6" ht="38.25">
      <c r="A3548" s="50" t="s">
        <v>1064</v>
      </c>
      <c r="B3548" s="50" t="s">
        <v>1065</v>
      </c>
      <c r="C3548" s="50" t="s">
        <v>1356</v>
      </c>
      <c r="D3548" s="50" t="s">
        <v>5162</v>
      </c>
      <c r="E3548" s="50" t="s">
        <v>1363</v>
      </c>
      <c r="F3548" s="50" t="s">
        <v>5166</v>
      </c>
    </row>
    <row r="3549" spans="1:6" ht="38.25">
      <c r="A3549" s="50" t="s">
        <v>1064</v>
      </c>
      <c r="B3549" s="50" t="s">
        <v>1065</v>
      </c>
      <c r="C3549" s="50" t="s">
        <v>1356</v>
      </c>
      <c r="D3549" s="50" t="s">
        <v>5162</v>
      </c>
      <c r="E3549" s="50" t="s">
        <v>1365</v>
      </c>
      <c r="F3549" s="50" t="s">
        <v>5167</v>
      </c>
    </row>
    <row r="3550" spans="1:6" ht="38.25">
      <c r="A3550" s="50" t="s">
        <v>1064</v>
      </c>
      <c r="B3550" s="50" t="s">
        <v>1065</v>
      </c>
      <c r="C3550" s="50" t="s">
        <v>1356</v>
      </c>
      <c r="D3550" s="50" t="s">
        <v>5162</v>
      </c>
      <c r="E3550" s="50" t="s">
        <v>1367</v>
      </c>
      <c r="F3550" s="50" t="s">
        <v>5168</v>
      </c>
    </row>
    <row r="3551" spans="1:6" ht="38.25">
      <c r="A3551" s="50" t="s">
        <v>1064</v>
      </c>
      <c r="B3551" s="50" t="s">
        <v>1065</v>
      </c>
      <c r="C3551" s="50" t="s">
        <v>1356</v>
      </c>
      <c r="D3551" s="50" t="s">
        <v>5162</v>
      </c>
      <c r="E3551" s="50" t="s">
        <v>1369</v>
      </c>
      <c r="F3551" s="50" t="s">
        <v>5000</v>
      </c>
    </row>
    <row r="3552" spans="1:6" ht="38.25">
      <c r="A3552" s="50" t="s">
        <v>1064</v>
      </c>
      <c r="B3552" s="50" t="s">
        <v>1065</v>
      </c>
      <c r="C3552" s="50" t="s">
        <v>1356</v>
      </c>
      <c r="D3552" s="50" t="s">
        <v>5162</v>
      </c>
      <c r="E3552" s="50" t="s">
        <v>1371</v>
      </c>
      <c r="F3552" s="50" t="s">
        <v>5169</v>
      </c>
    </row>
    <row r="3553" spans="1:6" ht="38.25">
      <c r="A3553" s="50" t="s">
        <v>1064</v>
      </c>
      <c r="B3553" s="50" t="s">
        <v>1065</v>
      </c>
      <c r="C3553" s="50" t="s">
        <v>1356</v>
      </c>
      <c r="D3553" s="50" t="s">
        <v>5162</v>
      </c>
      <c r="E3553" s="50" t="s">
        <v>1373</v>
      </c>
      <c r="F3553" s="50" t="s">
        <v>5170</v>
      </c>
    </row>
    <row r="3554" spans="1:6" ht="38.25">
      <c r="A3554" s="50" t="s">
        <v>1064</v>
      </c>
      <c r="B3554" s="50" t="s">
        <v>1065</v>
      </c>
      <c r="C3554" s="50" t="s">
        <v>1356</v>
      </c>
      <c r="D3554" s="50" t="s">
        <v>5162</v>
      </c>
      <c r="E3554" s="50" t="s">
        <v>1375</v>
      </c>
      <c r="F3554" s="50" t="s">
        <v>5171</v>
      </c>
    </row>
    <row r="3555" spans="1:6" ht="38.25">
      <c r="A3555" s="50" t="s">
        <v>1064</v>
      </c>
      <c r="B3555" s="50" t="s">
        <v>1065</v>
      </c>
      <c r="C3555" s="50" t="s">
        <v>1356</v>
      </c>
      <c r="D3555" s="50" t="s">
        <v>5162</v>
      </c>
      <c r="E3555" s="50" t="s">
        <v>1377</v>
      </c>
      <c r="F3555" s="50" t="s">
        <v>5172</v>
      </c>
    </row>
    <row r="3556" spans="1:6" ht="38.25">
      <c r="A3556" s="50" t="s">
        <v>1064</v>
      </c>
      <c r="B3556" s="50" t="s">
        <v>1065</v>
      </c>
      <c r="C3556" s="50" t="s">
        <v>1356</v>
      </c>
      <c r="D3556" s="50" t="s">
        <v>5162</v>
      </c>
      <c r="E3556" s="50" t="s">
        <v>1554</v>
      </c>
      <c r="F3556" s="50" t="s">
        <v>5173</v>
      </c>
    </row>
    <row r="3557" spans="1:6" ht="38.25">
      <c r="A3557" s="50" t="s">
        <v>1064</v>
      </c>
      <c r="B3557" s="50" t="s">
        <v>1065</v>
      </c>
      <c r="C3557" s="50" t="s">
        <v>1356</v>
      </c>
      <c r="D3557" s="50" t="s">
        <v>5162</v>
      </c>
      <c r="E3557" s="50" t="s">
        <v>1556</v>
      </c>
      <c r="F3557" s="50" t="s">
        <v>5174</v>
      </c>
    </row>
    <row r="3558" spans="1:6" ht="38.25">
      <c r="A3558" s="50" t="s">
        <v>1064</v>
      </c>
      <c r="B3558" s="50" t="s">
        <v>1065</v>
      </c>
      <c r="C3558" s="50" t="s">
        <v>1356</v>
      </c>
      <c r="D3558" s="50" t="s">
        <v>5162</v>
      </c>
      <c r="E3558" s="50" t="s">
        <v>2077</v>
      </c>
      <c r="F3558" s="50" t="s">
        <v>5175</v>
      </c>
    </row>
    <row r="3559" spans="1:6" ht="38.25">
      <c r="A3559" s="50" t="s">
        <v>1064</v>
      </c>
      <c r="B3559" s="50" t="s">
        <v>1065</v>
      </c>
      <c r="C3559" s="50" t="s">
        <v>1356</v>
      </c>
      <c r="D3559" s="50" t="s">
        <v>5162</v>
      </c>
      <c r="E3559" s="50" t="s">
        <v>2079</v>
      </c>
      <c r="F3559" s="50" t="s">
        <v>5176</v>
      </c>
    </row>
    <row r="3560" spans="1:6" ht="38.25">
      <c r="A3560" s="50" t="s">
        <v>1064</v>
      </c>
      <c r="B3560" s="50" t="s">
        <v>1065</v>
      </c>
      <c r="C3560" s="50" t="s">
        <v>1356</v>
      </c>
      <c r="D3560" s="50" t="s">
        <v>5162</v>
      </c>
      <c r="E3560" s="50" t="s">
        <v>2081</v>
      </c>
      <c r="F3560" s="50" t="s">
        <v>5177</v>
      </c>
    </row>
    <row r="3561" spans="1:6" ht="38.25">
      <c r="A3561" s="50" t="s">
        <v>1064</v>
      </c>
      <c r="B3561" s="50" t="s">
        <v>1065</v>
      </c>
      <c r="C3561" s="50" t="s">
        <v>1356</v>
      </c>
      <c r="D3561" s="50" t="s">
        <v>5162</v>
      </c>
      <c r="E3561" s="50" t="s">
        <v>2605</v>
      </c>
      <c r="F3561" s="50" t="s">
        <v>5012</v>
      </c>
    </row>
    <row r="3562" spans="1:6" ht="38.25">
      <c r="A3562" s="50" t="s">
        <v>1064</v>
      </c>
      <c r="B3562" s="50" t="s">
        <v>1065</v>
      </c>
      <c r="C3562" s="50" t="s">
        <v>1356</v>
      </c>
      <c r="D3562" s="50" t="s">
        <v>5162</v>
      </c>
      <c r="E3562" s="50" t="s">
        <v>2607</v>
      </c>
      <c r="F3562" s="50" t="s">
        <v>5178</v>
      </c>
    </row>
    <row r="3563" spans="1:6" ht="38.25">
      <c r="A3563" s="50" t="s">
        <v>1064</v>
      </c>
      <c r="B3563" s="50" t="s">
        <v>1065</v>
      </c>
      <c r="C3563" s="50" t="s">
        <v>1356</v>
      </c>
      <c r="D3563" s="50" t="s">
        <v>5162</v>
      </c>
      <c r="E3563" s="50" t="s">
        <v>2609</v>
      </c>
      <c r="F3563" s="50" t="s">
        <v>5179</v>
      </c>
    </row>
    <row r="3564" spans="1:6" ht="38.25">
      <c r="A3564" s="50" t="s">
        <v>1064</v>
      </c>
      <c r="B3564" s="50" t="s">
        <v>1065</v>
      </c>
      <c r="C3564" s="50" t="s">
        <v>1356</v>
      </c>
      <c r="D3564" s="50" t="s">
        <v>5162</v>
      </c>
      <c r="E3564" s="50" t="s">
        <v>2611</v>
      </c>
      <c r="F3564" s="50" t="s">
        <v>5180</v>
      </c>
    </row>
    <row r="3565" spans="1:6" ht="38.25">
      <c r="A3565" s="50" t="s">
        <v>1064</v>
      </c>
      <c r="B3565" s="50" t="s">
        <v>1065</v>
      </c>
      <c r="C3565" s="50" t="s">
        <v>1356</v>
      </c>
      <c r="D3565" s="50" t="s">
        <v>5162</v>
      </c>
      <c r="E3565" s="50" t="s">
        <v>3628</v>
      </c>
      <c r="F3565" s="50" t="s">
        <v>5181</v>
      </c>
    </row>
    <row r="3566" spans="1:6" ht="38.25">
      <c r="A3566" s="50" t="s">
        <v>1064</v>
      </c>
      <c r="B3566" s="50" t="s">
        <v>1065</v>
      </c>
      <c r="C3566" s="50" t="s">
        <v>1356</v>
      </c>
      <c r="D3566" s="50" t="s">
        <v>5162</v>
      </c>
      <c r="E3566" s="50" t="s">
        <v>5182</v>
      </c>
      <c r="F3566" s="50" t="s">
        <v>5183</v>
      </c>
    </row>
    <row r="3567" spans="1:6" ht="38.25">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25.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25.5">
      <c r="A4498" s="50" t="s">
        <v>1114</v>
      </c>
      <c r="B4498" s="50" t="s">
        <v>744</v>
      </c>
      <c r="C4498" s="50" t="s">
        <v>1356</v>
      </c>
      <c r="D4498" s="50" t="s">
        <v>6214</v>
      </c>
      <c r="E4498" s="50" t="s">
        <v>1358</v>
      </c>
      <c r="F4498" s="50" t="s">
        <v>6215</v>
      </c>
    </row>
    <row r="4499" spans="1:6" ht="25.5">
      <c r="A4499" s="50" t="s">
        <v>1114</v>
      </c>
      <c r="B4499" s="50" t="s">
        <v>744</v>
      </c>
      <c r="C4499" s="50" t="s">
        <v>1356</v>
      </c>
      <c r="D4499" s="50" t="s">
        <v>6214</v>
      </c>
      <c r="E4499" s="50" t="s">
        <v>1360</v>
      </c>
      <c r="F4499" s="50" t="s">
        <v>6216</v>
      </c>
    </row>
    <row r="4500" spans="1:6" ht="25.5">
      <c r="A4500" s="50" t="s">
        <v>1114</v>
      </c>
      <c r="B4500" s="50" t="s">
        <v>744</v>
      </c>
      <c r="C4500" s="50" t="s">
        <v>1356</v>
      </c>
      <c r="D4500" s="50" t="s">
        <v>6214</v>
      </c>
      <c r="E4500" s="50" t="s">
        <v>1361</v>
      </c>
      <c r="F4500" s="50" t="s">
        <v>6217</v>
      </c>
    </row>
    <row r="4501" spans="1:6" ht="25.5">
      <c r="A4501" s="50" t="s">
        <v>1114</v>
      </c>
      <c r="B4501" s="50" t="s">
        <v>744</v>
      </c>
      <c r="C4501" s="50" t="s">
        <v>1356</v>
      </c>
      <c r="D4501" s="50" t="s">
        <v>6214</v>
      </c>
      <c r="E4501" s="50" t="s">
        <v>1363</v>
      </c>
      <c r="F4501" s="50" t="s">
        <v>6218</v>
      </c>
    </row>
    <row r="4502" spans="1:6" ht="25.5">
      <c r="A4502" s="50" t="s">
        <v>1114</v>
      </c>
      <c r="B4502" s="50" t="s">
        <v>744</v>
      </c>
      <c r="C4502" s="50" t="s">
        <v>1356</v>
      </c>
      <c r="D4502" s="50" t="s">
        <v>6214</v>
      </c>
      <c r="E4502" s="50" t="s">
        <v>1365</v>
      </c>
      <c r="F4502" s="50" t="s">
        <v>6219</v>
      </c>
    </row>
    <row r="4503" spans="1:6" ht="25.5">
      <c r="A4503" s="50" t="s">
        <v>1114</v>
      </c>
      <c r="B4503" s="50" t="s">
        <v>744</v>
      </c>
      <c r="C4503" s="50" t="s">
        <v>1356</v>
      </c>
      <c r="D4503" s="50" t="s">
        <v>6214</v>
      </c>
      <c r="E4503" s="50" t="s">
        <v>1367</v>
      </c>
      <c r="F4503" s="50" t="s">
        <v>6220</v>
      </c>
    </row>
    <row r="4504" spans="1:6" ht="25.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25.5">
      <c r="A4813" s="50" t="s">
        <v>1133</v>
      </c>
      <c r="B4813" s="50" t="s">
        <v>763</v>
      </c>
      <c r="C4813" s="50" t="s">
        <v>1304</v>
      </c>
      <c r="D4813" s="50" t="s">
        <v>6539</v>
      </c>
      <c r="E4813" s="50" t="s">
        <v>1306</v>
      </c>
      <c r="F4813" s="50" t="s">
        <v>6540</v>
      </c>
    </row>
    <row r="4814" spans="1:6" ht="25.5">
      <c r="A4814" s="50" t="s">
        <v>1133</v>
      </c>
      <c r="B4814" s="50" t="s">
        <v>763</v>
      </c>
      <c r="C4814" s="50" t="s">
        <v>1304</v>
      </c>
      <c r="D4814" s="50" t="s">
        <v>6539</v>
      </c>
      <c r="E4814" s="50" t="s">
        <v>1308</v>
      </c>
      <c r="F4814" s="50" t="s">
        <v>6541</v>
      </c>
    </row>
    <row r="4815" spans="1:6" ht="25.5">
      <c r="A4815" s="50" t="s">
        <v>1133</v>
      </c>
      <c r="B4815" s="50" t="s">
        <v>763</v>
      </c>
      <c r="C4815" s="50" t="s">
        <v>1304</v>
      </c>
      <c r="D4815" s="50" t="s">
        <v>6539</v>
      </c>
      <c r="E4815" s="50" t="s">
        <v>1310</v>
      </c>
      <c r="F4815" s="50" t="s">
        <v>6542</v>
      </c>
    </row>
    <row r="4816" spans="1:6" ht="25.5">
      <c r="A4816" s="50" t="s">
        <v>1133</v>
      </c>
      <c r="B4816" s="50" t="s">
        <v>763</v>
      </c>
      <c r="C4816" s="50" t="s">
        <v>1304</v>
      </c>
      <c r="D4816" s="50" t="s">
        <v>6539</v>
      </c>
      <c r="E4816" s="50" t="s">
        <v>1312</v>
      </c>
      <c r="F4816" s="50" t="s">
        <v>6543</v>
      </c>
    </row>
    <row r="4817" spans="1:6" ht="25.5">
      <c r="A4817" s="50" t="s">
        <v>1133</v>
      </c>
      <c r="B4817" s="50" t="s">
        <v>763</v>
      </c>
      <c r="C4817" s="50" t="s">
        <v>1304</v>
      </c>
      <c r="D4817" s="50" t="s">
        <v>6539</v>
      </c>
      <c r="E4817" s="50" t="s">
        <v>1314</v>
      </c>
      <c r="F4817" s="50" t="s">
        <v>6544</v>
      </c>
    </row>
    <row r="4818" spans="1:6" ht="25.5">
      <c r="A4818" s="50" t="s">
        <v>1133</v>
      </c>
      <c r="B4818" s="50" t="s">
        <v>763</v>
      </c>
      <c r="C4818" s="50" t="s">
        <v>1304</v>
      </c>
      <c r="D4818" s="50" t="s">
        <v>6539</v>
      </c>
      <c r="E4818" s="50" t="s">
        <v>1316</v>
      </c>
      <c r="F4818" s="50" t="s">
        <v>6545</v>
      </c>
    </row>
    <row r="4819" spans="1:6" ht="25.5">
      <c r="A4819" s="50" t="s">
        <v>1133</v>
      </c>
      <c r="B4819" s="50" t="s">
        <v>763</v>
      </c>
      <c r="C4819" s="50" t="s">
        <v>1304</v>
      </c>
      <c r="D4819" s="50" t="s">
        <v>6539</v>
      </c>
      <c r="E4819" s="50" t="s">
        <v>1318</v>
      </c>
      <c r="F4819" s="50" t="s">
        <v>6546</v>
      </c>
    </row>
    <row r="4820" spans="1:6" ht="25.5">
      <c r="A4820" s="50" t="s">
        <v>1133</v>
      </c>
      <c r="B4820" s="50" t="s">
        <v>763</v>
      </c>
      <c r="C4820" s="50" t="s">
        <v>1304</v>
      </c>
      <c r="D4820" s="50" t="s">
        <v>6539</v>
      </c>
      <c r="E4820" s="50" t="s">
        <v>1320</v>
      </c>
      <c r="F4820" s="50" t="s">
        <v>6547</v>
      </c>
    </row>
    <row r="4821" spans="1:6" ht="25.5">
      <c r="A4821" s="50" t="s">
        <v>1133</v>
      </c>
      <c r="B4821" s="50" t="s">
        <v>763</v>
      </c>
      <c r="C4821" s="50" t="s">
        <v>1304</v>
      </c>
      <c r="D4821" s="50" t="s">
        <v>6539</v>
      </c>
      <c r="E4821" s="50" t="s">
        <v>1322</v>
      </c>
      <c r="F4821" s="50" t="s">
        <v>6548</v>
      </c>
    </row>
    <row r="4822" spans="1:6" ht="25.5">
      <c r="A4822" s="50" t="s">
        <v>1133</v>
      </c>
      <c r="B4822" s="50" t="s">
        <v>763</v>
      </c>
      <c r="C4822" s="50" t="s">
        <v>1304</v>
      </c>
      <c r="D4822" s="50" t="s">
        <v>6539</v>
      </c>
      <c r="E4822" s="50" t="s">
        <v>1324</v>
      </c>
      <c r="F4822" s="50" t="s">
        <v>6549</v>
      </c>
    </row>
    <row r="4823" spans="1:6" ht="25.5">
      <c r="A4823" s="50" t="s">
        <v>1133</v>
      </c>
      <c r="B4823" s="50" t="s">
        <v>763</v>
      </c>
      <c r="C4823" s="50" t="s">
        <v>1304</v>
      </c>
      <c r="D4823" s="50" t="s">
        <v>6539</v>
      </c>
      <c r="E4823" s="50" t="s">
        <v>1390</v>
      </c>
      <c r="F4823" s="50" t="s">
        <v>6550</v>
      </c>
    </row>
    <row r="4824" spans="1:6" ht="25.5">
      <c r="A4824" s="50" t="s">
        <v>1133</v>
      </c>
      <c r="B4824" s="50" t="s">
        <v>763</v>
      </c>
      <c r="C4824" s="50" t="s">
        <v>1304</v>
      </c>
      <c r="D4824" s="50" t="s">
        <v>6539</v>
      </c>
      <c r="E4824" s="50" t="s">
        <v>1392</v>
      </c>
      <c r="F4824" s="50" t="s">
        <v>6551</v>
      </c>
    </row>
    <row r="4825" spans="1:6" ht="25.5">
      <c r="A4825" s="50" t="s">
        <v>1133</v>
      </c>
      <c r="B4825" s="50" t="s">
        <v>763</v>
      </c>
      <c r="C4825" s="50" t="s">
        <v>1304</v>
      </c>
      <c r="D4825" s="50" t="s">
        <v>6539</v>
      </c>
      <c r="E4825" s="50" t="s">
        <v>1394</v>
      </c>
      <c r="F4825" s="50" t="s">
        <v>6552</v>
      </c>
    </row>
    <row r="4826" spans="1:6" ht="25.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25.5">
      <c r="A5365" s="50" t="s">
        <v>1155</v>
      </c>
      <c r="B5365" s="50" t="s">
        <v>780</v>
      </c>
      <c r="C5365" s="50" t="s">
        <v>1304</v>
      </c>
      <c r="D5365" s="50" t="s">
        <v>7132</v>
      </c>
      <c r="E5365" s="50" t="s">
        <v>1306</v>
      </c>
      <c r="F5365" s="50" t="s">
        <v>7133</v>
      </c>
    </row>
    <row r="5366" spans="1:6" ht="25.5">
      <c r="A5366" s="50" t="s">
        <v>1155</v>
      </c>
      <c r="B5366" s="50" t="s">
        <v>780</v>
      </c>
      <c r="C5366" s="50" t="s">
        <v>1304</v>
      </c>
      <c r="D5366" s="50" t="s">
        <v>7132</v>
      </c>
      <c r="E5366" s="50" t="s">
        <v>1308</v>
      </c>
      <c r="F5366" s="50" t="s">
        <v>7134</v>
      </c>
    </row>
    <row r="5367" spans="1:6" ht="25.5">
      <c r="A5367" s="50" t="s">
        <v>1155</v>
      </c>
      <c r="B5367" s="50" t="s">
        <v>780</v>
      </c>
      <c r="C5367" s="50" t="s">
        <v>1304</v>
      </c>
      <c r="D5367" s="50" t="s">
        <v>7132</v>
      </c>
      <c r="E5367" s="50" t="s">
        <v>1310</v>
      </c>
      <c r="F5367" s="50" t="s">
        <v>7135</v>
      </c>
    </row>
    <row r="5368" spans="1:6" ht="25.5">
      <c r="A5368" s="50" t="s">
        <v>1155</v>
      </c>
      <c r="B5368" s="50" t="s">
        <v>780</v>
      </c>
      <c r="C5368" s="50" t="s">
        <v>1304</v>
      </c>
      <c r="D5368" s="50" t="s">
        <v>7132</v>
      </c>
      <c r="E5368" s="50" t="s">
        <v>1312</v>
      </c>
      <c r="F5368" s="50" t="s">
        <v>7136</v>
      </c>
    </row>
    <row r="5369" spans="1:6" ht="25.5">
      <c r="A5369" s="50" t="s">
        <v>1155</v>
      </c>
      <c r="B5369" s="50" t="s">
        <v>780</v>
      </c>
      <c r="C5369" s="50" t="s">
        <v>1304</v>
      </c>
      <c r="D5369" s="50" t="s">
        <v>7132</v>
      </c>
      <c r="E5369" s="50" t="s">
        <v>1314</v>
      </c>
      <c r="F5369" s="50" t="s">
        <v>7137</v>
      </c>
    </row>
    <row r="5370" spans="1:6" ht="25.5">
      <c r="A5370" s="50" t="s">
        <v>1155</v>
      </c>
      <c r="B5370" s="50" t="s">
        <v>780</v>
      </c>
      <c r="C5370" s="50" t="s">
        <v>1304</v>
      </c>
      <c r="D5370" s="50" t="s">
        <v>7132</v>
      </c>
      <c r="E5370" s="50" t="s">
        <v>1316</v>
      </c>
      <c r="F5370" s="50" t="s">
        <v>7138</v>
      </c>
    </row>
    <row r="5371" spans="1:6" ht="25.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25.5">
      <c r="A5386" s="50" t="s">
        <v>1155</v>
      </c>
      <c r="B5386" s="50" t="s">
        <v>780</v>
      </c>
      <c r="C5386" s="50" t="s">
        <v>1356</v>
      </c>
      <c r="D5386" s="50" t="s">
        <v>7155</v>
      </c>
      <c r="E5386" s="50" t="s">
        <v>1358</v>
      </c>
      <c r="F5386" s="50" t="s">
        <v>7156</v>
      </c>
    </row>
    <row r="5387" spans="1:6" ht="25.5">
      <c r="A5387" s="50" t="s">
        <v>1155</v>
      </c>
      <c r="B5387" s="50" t="s">
        <v>780</v>
      </c>
      <c r="C5387" s="50" t="s">
        <v>1356</v>
      </c>
      <c r="D5387" s="50" t="s">
        <v>7155</v>
      </c>
      <c r="E5387" s="50" t="s">
        <v>1360</v>
      </c>
      <c r="F5387" s="50" t="s">
        <v>7157</v>
      </c>
    </row>
    <row r="5388" spans="1:6" ht="25.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25.5">
      <c r="A5390" s="50" t="s">
        <v>1155</v>
      </c>
      <c r="B5390" s="50" t="s">
        <v>780</v>
      </c>
      <c r="C5390" s="50" t="s">
        <v>1356</v>
      </c>
      <c r="D5390" s="50" t="s">
        <v>7155</v>
      </c>
      <c r="E5390" s="50" t="s">
        <v>1365</v>
      </c>
      <c r="F5390" s="50" t="s">
        <v>7160</v>
      </c>
    </row>
    <row r="5391" spans="1:6" ht="25.5">
      <c r="A5391" s="50" t="s">
        <v>1155</v>
      </c>
      <c r="B5391" s="50" t="s">
        <v>780</v>
      </c>
      <c r="C5391" s="50" t="s">
        <v>1356</v>
      </c>
      <c r="D5391" s="50" t="s">
        <v>7155</v>
      </c>
      <c r="E5391" s="50" t="s">
        <v>1367</v>
      </c>
      <c r="F5391" s="50" t="s">
        <v>7161</v>
      </c>
    </row>
    <row r="5392" spans="1:6" ht="25.5">
      <c r="A5392" s="50" t="s">
        <v>1155</v>
      </c>
      <c r="B5392" s="50" t="s">
        <v>780</v>
      </c>
      <c r="C5392" s="50" t="s">
        <v>1356</v>
      </c>
      <c r="D5392" s="50" t="s">
        <v>7155</v>
      </c>
      <c r="E5392" s="50" t="s">
        <v>1369</v>
      </c>
      <c r="F5392" s="50" t="s">
        <v>7162</v>
      </c>
    </row>
    <row r="5393" spans="1:6" ht="25.5">
      <c r="A5393" s="50" t="s">
        <v>1155</v>
      </c>
      <c r="B5393" s="50" t="s">
        <v>780</v>
      </c>
      <c r="C5393" s="50" t="s">
        <v>1356</v>
      </c>
      <c r="D5393" s="50" t="s">
        <v>7155</v>
      </c>
      <c r="E5393" s="50" t="s">
        <v>1371</v>
      </c>
      <c r="F5393" s="50" t="s">
        <v>7163</v>
      </c>
    </row>
    <row r="5394" spans="1:6" ht="25.5">
      <c r="A5394" s="50" t="s">
        <v>1155</v>
      </c>
      <c r="B5394" s="50" t="s">
        <v>780</v>
      </c>
      <c r="C5394" s="50" t="s">
        <v>1356</v>
      </c>
      <c r="D5394" s="50" t="s">
        <v>7155</v>
      </c>
      <c r="E5394" s="50" t="s">
        <v>1373</v>
      </c>
      <c r="F5394" s="50" t="s">
        <v>7164</v>
      </c>
    </row>
    <row r="5395" spans="1:6" ht="25.5">
      <c r="A5395" s="50" t="s">
        <v>1155</v>
      </c>
      <c r="B5395" s="50" t="s">
        <v>780</v>
      </c>
      <c r="C5395" s="50" t="s">
        <v>1356</v>
      </c>
      <c r="D5395" s="50" t="s">
        <v>7155</v>
      </c>
      <c r="E5395" s="50" t="s">
        <v>1375</v>
      </c>
      <c r="F5395" s="50" t="s">
        <v>7165</v>
      </c>
    </row>
    <row r="5396" spans="1:6" ht="25.5">
      <c r="A5396" s="50" t="s">
        <v>1155</v>
      </c>
      <c r="B5396" s="50" t="s">
        <v>780</v>
      </c>
      <c r="C5396" s="50" t="s">
        <v>1356</v>
      </c>
      <c r="D5396" s="50" t="s">
        <v>7155</v>
      </c>
      <c r="E5396" s="50" t="s">
        <v>1377</v>
      </c>
      <c r="F5396" s="50" t="s">
        <v>7166</v>
      </c>
    </row>
    <row r="5397" spans="1:6" ht="25.5">
      <c r="A5397" s="50" t="s">
        <v>1155</v>
      </c>
      <c r="B5397" s="50" t="s">
        <v>780</v>
      </c>
      <c r="C5397" s="50" t="s">
        <v>1356</v>
      </c>
      <c r="D5397" s="50" t="s">
        <v>7155</v>
      </c>
      <c r="E5397" s="50" t="s">
        <v>1554</v>
      </c>
      <c r="F5397" s="50" t="s">
        <v>7167</v>
      </c>
    </row>
    <row r="5398" spans="1:6" ht="25.5">
      <c r="A5398" s="50" t="s">
        <v>1155</v>
      </c>
      <c r="B5398" s="50" t="s">
        <v>780</v>
      </c>
      <c r="C5398" s="50" t="s">
        <v>1356</v>
      </c>
      <c r="D5398" s="50" t="s">
        <v>7155</v>
      </c>
      <c r="E5398" s="50" t="s">
        <v>1556</v>
      </c>
      <c r="F5398" s="50" t="s">
        <v>7168</v>
      </c>
    </row>
    <row r="5399" spans="1:6" ht="25.5">
      <c r="A5399" s="50" t="s">
        <v>1155</v>
      </c>
      <c r="B5399" s="50" t="s">
        <v>780</v>
      </c>
      <c r="C5399" s="50" t="s">
        <v>1356</v>
      </c>
      <c r="D5399" s="50" t="s">
        <v>7155</v>
      </c>
      <c r="E5399" s="50" t="s">
        <v>2077</v>
      </c>
      <c r="F5399" s="50" t="s">
        <v>7169</v>
      </c>
    </row>
    <row r="5400" spans="1:6" ht="25.5">
      <c r="A5400" s="50" t="s">
        <v>1155</v>
      </c>
      <c r="B5400" s="50" t="s">
        <v>780</v>
      </c>
      <c r="C5400" s="50" t="s">
        <v>1356</v>
      </c>
      <c r="D5400" s="50" t="s">
        <v>7155</v>
      </c>
      <c r="E5400" s="50" t="s">
        <v>2079</v>
      </c>
      <c r="F5400" s="50" t="s">
        <v>7170</v>
      </c>
    </row>
    <row r="5401" spans="1:6" ht="25.5">
      <c r="A5401" s="50" t="s">
        <v>1155</v>
      </c>
      <c r="B5401" s="50" t="s">
        <v>780</v>
      </c>
      <c r="C5401" s="50" t="s">
        <v>1356</v>
      </c>
      <c r="D5401" s="50" t="s">
        <v>7155</v>
      </c>
      <c r="E5401" s="50" t="s">
        <v>2081</v>
      </c>
      <c r="F5401" s="50" t="s">
        <v>7171</v>
      </c>
    </row>
    <row r="5402" spans="1:6" ht="25.5">
      <c r="A5402" s="50" t="s">
        <v>1155</v>
      </c>
      <c r="B5402" s="50" t="s">
        <v>780</v>
      </c>
      <c r="C5402" s="50" t="s">
        <v>1356</v>
      </c>
      <c r="D5402" s="50" t="s">
        <v>7155</v>
      </c>
      <c r="E5402" s="50" t="s">
        <v>2605</v>
      </c>
      <c r="F5402" s="50" t="s">
        <v>7172</v>
      </c>
    </row>
    <row r="5403" spans="1:6" ht="25.5">
      <c r="A5403" s="50" t="s">
        <v>1155</v>
      </c>
      <c r="B5403" s="50" t="s">
        <v>780</v>
      </c>
      <c r="C5403" s="50" t="s">
        <v>1356</v>
      </c>
      <c r="D5403" s="50" t="s">
        <v>7155</v>
      </c>
      <c r="E5403" s="50" t="s">
        <v>2607</v>
      </c>
      <c r="F5403" s="50" t="s">
        <v>7173</v>
      </c>
    </row>
    <row r="5404" spans="1:6" ht="25.5">
      <c r="A5404" s="50" t="s">
        <v>1155</v>
      </c>
      <c r="B5404" s="50" t="s">
        <v>780</v>
      </c>
      <c r="C5404" s="50" t="s">
        <v>1356</v>
      </c>
      <c r="D5404" s="50" t="s">
        <v>7155</v>
      </c>
      <c r="E5404" s="50" t="s">
        <v>2609</v>
      </c>
      <c r="F5404" s="50" t="s">
        <v>7174</v>
      </c>
    </row>
    <row r="5405" spans="1:6" ht="25.5">
      <c r="A5405" s="50" t="s">
        <v>1155</v>
      </c>
      <c r="B5405" s="50" t="s">
        <v>780</v>
      </c>
      <c r="C5405" s="50" t="s">
        <v>1356</v>
      </c>
      <c r="D5405" s="50" t="s">
        <v>7155</v>
      </c>
      <c r="E5405" s="50" t="s">
        <v>2611</v>
      </c>
      <c r="F5405" s="50" t="s">
        <v>7175</v>
      </c>
    </row>
    <row r="5406" spans="1:6" ht="25.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38.25">
      <c r="A5597" s="50" t="s">
        <v>1164</v>
      </c>
      <c r="B5597" s="50" t="s">
        <v>1165</v>
      </c>
      <c r="C5597" s="50" t="s">
        <v>1304</v>
      </c>
      <c r="D5597" s="50" t="s">
        <v>7369</v>
      </c>
      <c r="E5597" s="50" t="s">
        <v>1306</v>
      </c>
      <c r="F5597" s="50" t="s">
        <v>7370</v>
      </c>
    </row>
    <row r="5598" spans="1:6" ht="38.25">
      <c r="A5598" s="50" t="s">
        <v>1164</v>
      </c>
      <c r="B5598" s="50" t="s">
        <v>1165</v>
      </c>
      <c r="C5598" s="50" t="s">
        <v>1304</v>
      </c>
      <c r="D5598" s="50" t="s">
        <v>7369</v>
      </c>
      <c r="E5598" s="50" t="s">
        <v>1308</v>
      </c>
      <c r="F5598" s="50" t="s">
        <v>7371</v>
      </c>
    </row>
    <row r="5599" spans="1:6" ht="38.25">
      <c r="A5599" s="50" t="s">
        <v>1164</v>
      </c>
      <c r="B5599" s="50" t="s">
        <v>1165</v>
      </c>
      <c r="C5599" s="50" t="s">
        <v>1304</v>
      </c>
      <c r="D5599" s="50" t="s">
        <v>7369</v>
      </c>
      <c r="E5599" s="50" t="s">
        <v>1310</v>
      </c>
      <c r="F5599" s="50" t="s">
        <v>7372</v>
      </c>
    </row>
    <row r="5600" spans="1:6" ht="38.25">
      <c r="A5600" s="50" t="s">
        <v>1164</v>
      </c>
      <c r="B5600" s="50" t="s">
        <v>1165</v>
      </c>
      <c r="C5600" s="50" t="s">
        <v>1304</v>
      </c>
      <c r="D5600" s="50" t="s">
        <v>7369</v>
      </c>
      <c r="E5600" s="50" t="s">
        <v>1312</v>
      </c>
      <c r="F5600" s="50" t="s">
        <v>7373</v>
      </c>
    </row>
    <row r="5601" spans="1:6" ht="38.25">
      <c r="A5601" s="50" t="s">
        <v>1164</v>
      </c>
      <c r="B5601" s="50" t="s">
        <v>1165</v>
      </c>
      <c r="C5601" s="50" t="s">
        <v>1304</v>
      </c>
      <c r="D5601" s="50" t="s">
        <v>7369</v>
      </c>
      <c r="E5601" s="50" t="s">
        <v>1314</v>
      </c>
      <c r="F5601" s="50" t="s">
        <v>7374</v>
      </c>
    </row>
    <row r="5602" spans="1:6" ht="38.25">
      <c r="A5602" s="50" t="s">
        <v>1164</v>
      </c>
      <c r="B5602" s="50" t="s">
        <v>1165</v>
      </c>
      <c r="C5602" s="50" t="s">
        <v>1304</v>
      </c>
      <c r="D5602" s="50" t="s">
        <v>7369</v>
      </c>
      <c r="E5602" s="50" t="s">
        <v>1316</v>
      </c>
      <c r="F5602" s="50" t="s">
        <v>7375</v>
      </c>
    </row>
    <row r="5603" spans="1:6" ht="38.25">
      <c r="A5603" s="50" t="s">
        <v>1164</v>
      </c>
      <c r="B5603" s="50" t="s">
        <v>1165</v>
      </c>
      <c r="C5603" s="50" t="s">
        <v>1304</v>
      </c>
      <c r="D5603" s="50" t="s">
        <v>7369</v>
      </c>
      <c r="E5603" s="50" t="s">
        <v>1318</v>
      </c>
      <c r="F5603" s="50" t="s">
        <v>7376</v>
      </c>
    </row>
    <row r="5604" spans="1:6" ht="38.25">
      <c r="A5604" s="50" t="s">
        <v>1164</v>
      </c>
      <c r="B5604" s="50" t="s">
        <v>1165</v>
      </c>
      <c r="C5604" s="50" t="s">
        <v>1304</v>
      </c>
      <c r="D5604" s="50" t="s">
        <v>7369</v>
      </c>
      <c r="E5604" s="50" t="s">
        <v>1320</v>
      </c>
      <c r="F5604" s="50" t="s">
        <v>7377</v>
      </c>
    </row>
    <row r="5605" spans="1:6" ht="38.25">
      <c r="A5605" s="50" t="s">
        <v>1164</v>
      </c>
      <c r="B5605" s="50" t="s">
        <v>1165</v>
      </c>
      <c r="C5605" s="50" t="s">
        <v>1304</v>
      </c>
      <c r="D5605" s="50" t="s">
        <v>7369</v>
      </c>
      <c r="E5605" s="50" t="s">
        <v>1322</v>
      </c>
      <c r="F5605" s="50" t="s">
        <v>7378</v>
      </c>
    </row>
    <row r="5606" spans="1:6" ht="38.25">
      <c r="A5606" s="50" t="s">
        <v>1164</v>
      </c>
      <c r="B5606" s="50" t="s">
        <v>1165</v>
      </c>
      <c r="C5606" s="50" t="s">
        <v>1304</v>
      </c>
      <c r="D5606" s="50" t="s">
        <v>7369</v>
      </c>
      <c r="E5606" s="50" t="s">
        <v>1324</v>
      </c>
      <c r="F5606" s="50" t="s">
        <v>7379</v>
      </c>
    </row>
    <row r="5607" spans="1:6" ht="38.25">
      <c r="A5607" s="50" t="s">
        <v>1164</v>
      </c>
      <c r="B5607" s="50" t="s">
        <v>1165</v>
      </c>
      <c r="C5607" s="50" t="s">
        <v>1304</v>
      </c>
      <c r="D5607" s="50" t="s">
        <v>7369</v>
      </c>
      <c r="E5607" s="50" t="s">
        <v>1390</v>
      </c>
      <c r="F5607" s="50" t="s">
        <v>7380</v>
      </c>
    </row>
    <row r="5608" spans="1:6" ht="38.25">
      <c r="A5608" s="50" t="s">
        <v>1164</v>
      </c>
      <c r="B5608" s="50" t="s">
        <v>1165</v>
      </c>
      <c r="C5608" s="50" t="s">
        <v>1304</v>
      </c>
      <c r="D5608" s="50" t="s">
        <v>7369</v>
      </c>
      <c r="E5608" s="50" t="s">
        <v>1392</v>
      </c>
      <c r="F5608" s="50" t="s">
        <v>7381</v>
      </c>
    </row>
    <row r="5609" spans="1:6" ht="38.25">
      <c r="A5609" s="50" t="s">
        <v>1164</v>
      </c>
      <c r="B5609" s="50" t="s">
        <v>1165</v>
      </c>
      <c r="C5609" s="50" t="s">
        <v>1326</v>
      </c>
      <c r="D5609" s="50" t="s">
        <v>7382</v>
      </c>
      <c r="E5609" s="50" t="s">
        <v>1328</v>
      </c>
      <c r="F5609" s="50" t="s">
        <v>7383</v>
      </c>
    </row>
    <row r="5610" spans="1:6" ht="38.25">
      <c r="A5610" s="50" t="s">
        <v>1164</v>
      </c>
      <c r="B5610" s="50" t="s">
        <v>1165</v>
      </c>
      <c r="C5610" s="50" t="s">
        <v>1326</v>
      </c>
      <c r="D5610" s="50" t="s">
        <v>7382</v>
      </c>
      <c r="E5610" s="50" t="s">
        <v>1330</v>
      </c>
      <c r="F5610" s="50" t="s">
        <v>7384</v>
      </c>
    </row>
    <row r="5611" spans="1:6" ht="38.25">
      <c r="A5611" s="50" t="s">
        <v>1164</v>
      </c>
      <c r="B5611" s="50" t="s">
        <v>1165</v>
      </c>
      <c r="C5611" s="50" t="s">
        <v>1326</v>
      </c>
      <c r="D5611" s="50" t="s">
        <v>7382</v>
      </c>
      <c r="E5611" s="50" t="s">
        <v>1332</v>
      </c>
      <c r="F5611" s="50" t="s">
        <v>7385</v>
      </c>
    </row>
    <row r="5612" spans="1:6" ht="38.25">
      <c r="A5612" s="50" t="s">
        <v>1164</v>
      </c>
      <c r="B5612" s="50" t="s">
        <v>1165</v>
      </c>
      <c r="C5612" s="50" t="s">
        <v>1326</v>
      </c>
      <c r="D5612" s="50" t="s">
        <v>7382</v>
      </c>
      <c r="E5612" s="50" t="s">
        <v>1334</v>
      </c>
      <c r="F5612" s="50" t="s">
        <v>7386</v>
      </c>
    </row>
    <row r="5613" spans="1:6" ht="38.25">
      <c r="A5613" s="50" t="s">
        <v>1164</v>
      </c>
      <c r="B5613" s="50" t="s">
        <v>1165</v>
      </c>
      <c r="C5613" s="50" t="s">
        <v>1326</v>
      </c>
      <c r="D5613" s="50" t="s">
        <v>7382</v>
      </c>
      <c r="E5613" s="50" t="s">
        <v>1336</v>
      </c>
      <c r="F5613" s="50" t="s">
        <v>7387</v>
      </c>
    </row>
    <row r="5614" spans="1:6" ht="38.25">
      <c r="A5614" s="50" t="s">
        <v>1164</v>
      </c>
      <c r="B5614" s="50" t="s">
        <v>1165</v>
      </c>
      <c r="C5614" s="50" t="s">
        <v>1326</v>
      </c>
      <c r="D5614" s="50" t="s">
        <v>7382</v>
      </c>
      <c r="E5614" s="50" t="s">
        <v>1338</v>
      </c>
      <c r="F5614" s="50" t="s">
        <v>7388</v>
      </c>
    </row>
    <row r="5615" spans="1:6" ht="38.25">
      <c r="A5615" s="50" t="s">
        <v>1164</v>
      </c>
      <c r="B5615" s="50" t="s">
        <v>1165</v>
      </c>
      <c r="C5615" s="50" t="s">
        <v>1326</v>
      </c>
      <c r="D5615" s="50" t="s">
        <v>7382</v>
      </c>
      <c r="E5615" s="50" t="s">
        <v>1340</v>
      </c>
      <c r="F5615" s="50" t="s">
        <v>7389</v>
      </c>
    </row>
    <row r="5616" spans="1:6" ht="38.25">
      <c r="A5616" s="50" t="s">
        <v>1164</v>
      </c>
      <c r="B5616" s="50" t="s">
        <v>1165</v>
      </c>
      <c r="C5616" s="50" t="s">
        <v>1326</v>
      </c>
      <c r="D5616" s="50" t="s">
        <v>7382</v>
      </c>
      <c r="E5616" s="50" t="s">
        <v>1342</v>
      </c>
      <c r="F5616" s="50" t="s">
        <v>7390</v>
      </c>
    </row>
    <row r="5617" spans="1:6" ht="38.25">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38.25">
      <c r="A6051" s="50" t="s">
        <v>1178</v>
      </c>
      <c r="B6051" s="50" t="s">
        <v>1294</v>
      </c>
      <c r="C6051" s="50" t="s">
        <v>1356</v>
      </c>
      <c r="D6051" s="50" t="s">
        <v>7817</v>
      </c>
      <c r="E6051" s="50" t="s">
        <v>1358</v>
      </c>
      <c r="F6051" s="50" t="s">
        <v>7818</v>
      </c>
    </row>
    <row r="6052" spans="1:6" ht="38.25">
      <c r="A6052" s="50" t="s">
        <v>1178</v>
      </c>
      <c r="B6052" s="50" t="s">
        <v>1294</v>
      </c>
      <c r="C6052" s="50" t="s">
        <v>1356</v>
      </c>
      <c r="D6052" s="50" t="s">
        <v>7817</v>
      </c>
      <c r="E6052" s="50" t="s">
        <v>1360</v>
      </c>
      <c r="F6052" s="50" t="s">
        <v>7819</v>
      </c>
    </row>
    <row r="6053" spans="1:6" ht="38.25">
      <c r="A6053" s="50" t="s">
        <v>1178</v>
      </c>
      <c r="B6053" s="50" t="s">
        <v>1294</v>
      </c>
      <c r="C6053" s="50" t="s">
        <v>1356</v>
      </c>
      <c r="D6053" s="50" t="s">
        <v>7817</v>
      </c>
      <c r="E6053" s="50" t="s">
        <v>1361</v>
      </c>
      <c r="F6053" s="50" t="s">
        <v>7820</v>
      </c>
    </row>
    <row r="6054" spans="1:6" ht="38.25">
      <c r="A6054" s="50" t="s">
        <v>1178</v>
      </c>
      <c r="B6054" s="50" t="s">
        <v>1294</v>
      </c>
      <c r="C6054" s="50" t="s">
        <v>1356</v>
      </c>
      <c r="D6054" s="50" t="s">
        <v>7817</v>
      </c>
      <c r="E6054" s="50" t="s">
        <v>1363</v>
      </c>
      <c r="F6054" s="50" t="s">
        <v>7821</v>
      </c>
    </row>
    <row r="6055" spans="1:6" ht="38.25">
      <c r="A6055" s="50" t="s">
        <v>1178</v>
      </c>
      <c r="B6055" s="50" t="s">
        <v>1294</v>
      </c>
      <c r="C6055" s="50" t="s">
        <v>1356</v>
      </c>
      <c r="D6055" s="50" t="s">
        <v>7817</v>
      </c>
      <c r="E6055" s="50" t="s">
        <v>1365</v>
      </c>
      <c r="F6055" s="50" t="s">
        <v>7822</v>
      </c>
    </row>
    <row r="6056" spans="1:6" ht="38.25">
      <c r="A6056" s="50" t="s">
        <v>1178</v>
      </c>
      <c r="B6056" s="50" t="s">
        <v>1294</v>
      </c>
      <c r="C6056" s="50" t="s">
        <v>1356</v>
      </c>
      <c r="D6056" s="50" t="s">
        <v>7817</v>
      </c>
      <c r="E6056" s="50" t="s">
        <v>1367</v>
      </c>
      <c r="F6056" s="50" t="s">
        <v>7823</v>
      </c>
    </row>
    <row r="6057" spans="1:6" ht="38.25">
      <c r="A6057" s="50" t="s">
        <v>1178</v>
      </c>
      <c r="B6057" s="50" t="s">
        <v>1294</v>
      </c>
      <c r="C6057" s="50" t="s">
        <v>1356</v>
      </c>
      <c r="D6057" s="50" t="s">
        <v>7817</v>
      </c>
      <c r="E6057" s="50" t="s">
        <v>1369</v>
      </c>
      <c r="F6057" s="50" t="s">
        <v>7824</v>
      </c>
    </row>
    <row r="6058" spans="1:6" ht="38.25">
      <c r="A6058" s="50" t="s">
        <v>1178</v>
      </c>
      <c r="B6058" s="50" t="s">
        <v>1294</v>
      </c>
      <c r="C6058" s="50" t="s">
        <v>1356</v>
      </c>
      <c r="D6058" s="50" t="s">
        <v>7817</v>
      </c>
      <c r="E6058" s="50" t="s">
        <v>1371</v>
      </c>
      <c r="F6058" s="50" t="s">
        <v>7825</v>
      </c>
    </row>
    <row r="6059" spans="1:6" ht="38.25">
      <c r="A6059" s="50" t="s">
        <v>1178</v>
      </c>
      <c r="B6059" s="50" t="s">
        <v>1294</v>
      </c>
      <c r="C6059" s="50" t="s">
        <v>1356</v>
      </c>
      <c r="D6059" s="50" t="s">
        <v>7817</v>
      </c>
      <c r="E6059" s="50" t="s">
        <v>1373</v>
      </c>
      <c r="F6059" s="50" t="s">
        <v>7826</v>
      </c>
    </row>
    <row r="6060" spans="1:6" ht="38.25">
      <c r="A6060" s="50" t="s">
        <v>1178</v>
      </c>
      <c r="B6060" s="50" t="s">
        <v>1294</v>
      </c>
      <c r="C6060" s="50" t="s">
        <v>1356</v>
      </c>
      <c r="D6060" s="50" t="s">
        <v>7817</v>
      </c>
      <c r="E6060" s="50" t="s">
        <v>1375</v>
      </c>
      <c r="F6060" s="50" t="s">
        <v>7827</v>
      </c>
    </row>
    <row r="6061" spans="1:6" ht="38.25">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25.5">
      <c r="A6104" s="50" t="s">
        <v>1180</v>
      </c>
      <c r="B6104" s="50" t="s">
        <v>1181</v>
      </c>
      <c r="C6104" s="50" t="s">
        <v>1304</v>
      </c>
      <c r="D6104" s="50" t="s">
        <v>7873</v>
      </c>
      <c r="E6104" s="50" t="s">
        <v>1308</v>
      </c>
      <c r="F6104" s="50" t="s">
        <v>7875</v>
      </c>
    </row>
    <row r="6105" spans="1:6" ht="25.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25.5">
      <c r="A6107" s="50" t="s">
        <v>1180</v>
      </c>
      <c r="B6107" s="50" t="s">
        <v>1181</v>
      </c>
      <c r="C6107" s="50" t="s">
        <v>1304</v>
      </c>
      <c r="D6107" s="50" t="s">
        <v>7873</v>
      </c>
      <c r="E6107" s="50" t="s">
        <v>1314</v>
      </c>
      <c r="F6107" s="50" t="s">
        <v>7878</v>
      </c>
    </row>
    <row r="6108" spans="1:6" ht="25.5">
      <c r="A6108" s="50" t="s">
        <v>1180</v>
      </c>
      <c r="B6108" s="50" t="s">
        <v>1181</v>
      </c>
      <c r="C6108" s="50" t="s">
        <v>1304</v>
      </c>
      <c r="D6108" s="50" t="s">
        <v>7873</v>
      </c>
      <c r="E6108" s="50" t="s">
        <v>1316</v>
      </c>
      <c r="F6108" s="50" t="s">
        <v>2535</v>
      </c>
    </row>
    <row r="6109" spans="1:6" ht="25.5">
      <c r="A6109" s="50" t="s">
        <v>1180</v>
      </c>
      <c r="B6109" s="50" t="s">
        <v>1181</v>
      </c>
      <c r="C6109" s="50" t="s">
        <v>1304</v>
      </c>
      <c r="D6109" s="50" t="s">
        <v>7873</v>
      </c>
      <c r="E6109" s="50" t="s">
        <v>1318</v>
      </c>
      <c r="F6109" s="50" t="s">
        <v>7879</v>
      </c>
    </row>
    <row r="6110" spans="1:6" ht="25.5">
      <c r="A6110" s="50" t="s">
        <v>1180</v>
      </c>
      <c r="B6110" s="50" t="s">
        <v>1181</v>
      </c>
      <c r="C6110" s="50" t="s">
        <v>1304</v>
      </c>
      <c r="D6110" s="50" t="s">
        <v>7873</v>
      </c>
      <c r="E6110" s="50" t="s">
        <v>1320</v>
      </c>
      <c r="F6110" s="50" t="s">
        <v>7880</v>
      </c>
    </row>
    <row r="6111" spans="1:6" ht="25.5">
      <c r="A6111" s="50" t="s">
        <v>1180</v>
      </c>
      <c r="B6111" s="50" t="s">
        <v>1181</v>
      </c>
      <c r="C6111" s="50" t="s">
        <v>1304</v>
      </c>
      <c r="D6111" s="50" t="s">
        <v>7873</v>
      </c>
      <c r="E6111" s="50" t="s">
        <v>1322</v>
      </c>
      <c r="F6111" s="50" t="s">
        <v>7881</v>
      </c>
    </row>
    <row r="6112" spans="1:6" ht="25.5">
      <c r="A6112" s="50" t="s">
        <v>1180</v>
      </c>
      <c r="B6112" s="50" t="s">
        <v>1181</v>
      </c>
      <c r="C6112" s="50" t="s">
        <v>1304</v>
      </c>
      <c r="D6112" s="50" t="s">
        <v>7873</v>
      </c>
      <c r="E6112" s="50" t="s">
        <v>1324</v>
      </c>
      <c r="F6112" s="50" t="s">
        <v>7882</v>
      </c>
    </row>
    <row r="6113" spans="1:6" ht="25.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25.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25.5">
      <c r="A6117" s="50" t="s">
        <v>1180</v>
      </c>
      <c r="B6117" s="50" t="s">
        <v>1181</v>
      </c>
      <c r="C6117" s="50" t="s">
        <v>1304</v>
      </c>
      <c r="D6117" s="50" t="s">
        <v>7873</v>
      </c>
      <c r="E6117" s="50" t="s">
        <v>1398</v>
      </c>
      <c r="F6117" s="50" t="s">
        <v>7887</v>
      </c>
    </row>
    <row r="6118" spans="1:6" ht="25.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25.5">
      <c r="A6120" s="50" t="s">
        <v>1180</v>
      </c>
      <c r="B6120" s="50" t="s">
        <v>1181</v>
      </c>
      <c r="C6120" s="50" t="s">
        <v>1304</v>
      </c>
      <c r="D6120" s="50" t="s">
        <v>7873</v>
      </c>
      <c r="E6120" s="50" t="s">
        <v>1404</v>
      </c>
      <c r="F6120" s="50" t="s">
        <v>7890</v>
      </c>
    </row>
    <row r="6121" spans="1:6" ht="25.5">
      <c r="A6121" s="50" t="s">
        <v>1180</v>
      </c>
      <c r="B6121" s="50" t="s">
        <v>1181</v>
      </c>
      <c r="C6121" s="50" t="s">
        <v>1304</v>
      </c>
      <c r="D6121" s="50" t="s">
        <v>7873</v>
      </c>
      <c r="E6121" s="50" t="s">
        <v>2632</v>
      </c>
      <c r="F6121" s="50" t="s">
        <v>7891</v>
      </c>
    </row>
    <row r="6122" spans="1:6" ht="25.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25.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25.5">
      <c r="A6147" s="50" t="s">
        <v>1180</v>
      </c>
      <c r="B6147" s="50" t="s">
        <v>1181</v>
      </c>
      <c r="C6147" s="50" t="s">
        <v>1356</v>
      </c>
      <c r="D6147" s="50" t="s">
        <v>2588</v>
      </c>
      <c r="E6147" s="50" t="s">
        <v>1361</v>
      </c>
      <c r="F6147" s="50" t="s">
        <v>2591</v>
      </c>
    </row>
    <row r="6148" spans="1:6" ht="25.5">
      <c r="A6148" s="50" t="s">
        <v>1180</v>
      </c>
      <c r="B6148" s="50" t="s">
        <v>1181</v>
      </c>
      <c r="C6148" s="50" t="s">
        <v>1356</v>
      </c>
      <c r="D6148" s="50" t="s">
        <v>2588</v>
      </c>
      <c r="E6148" s="50" t="s">
        <v>1363</v>
      </c>
      <c r="F6148" s="50" t="s">
        <v>2592</v>
      </c>
    </row>
    <row r="6149" spans="1:6" ht="25.5">
      <c r="A6149" s="50" t="s">
        <v>1180</v>
      </c>
      <c r="B6149" s="50" t="s">
        <v>1181</v>
      </c>
      <c r="C6149" s="50" t="s">
        <v>1356</v>
      </c>
      <c r="D6149" s="50" t="s">
        <v>2588</v>
      </c>
      <c r="E6149" s="50" t="s">
        <v>1365</v>
      </c>
      <c r="F6149" s="50" t="s">
        <v>2593</v>
      </c>
    </row>
    <row r="6150" spans="1:6" ht="25.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25.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25.5">
      <c r="A6154" s="50" t="s">
        <v>1180</v>
      </c>
      <c r="B6154" s="50" t="s">
        <v>1181</v>
      </c>
      <c r="C6154" s="50" t="s">
        <v>1356</v>
      </c>
      <c r="D6154" s="50" t="s">
        <v>2588</v>
      </c>
      <c r="E6154" s="50" t="s">
        <v>1375</v>
      </c>
      <c r="F6154" s="50" t="s">
        <v>2598</v>
      </c>
    </row>
    <row r="6155" spans="1:6" ht="25.5">
      <c r="A6155" s="50" t="s">
        <v>1180</v>
      </c>
      <c r="B6155" s="50" t="s">
        <v>1181</v>
      </c>
      <c r="C6155" s="50" t="s">
        <v>1356</v>
      </c>
      <c r="D6155" s="50" t="s">
        <v>2588</v>
      </c>
      <c r="E6155" s="50" t="s">
        <v>1377</v>
      </c>
      <c r="F6155" s="50" t="s">
        <v>2599</v>
      </c>
    </row>
    <row r="6156" spans="1:6" ht="25.5">
      <c r="A6156" s="50" t="s">
        <v>1180</v>
      </c>
      <c r="B6156" s="50" t="s">
        <v>1181</v>
      </c>
      <c r="C6156" s="50" t="s">
        <v>1356</v>
      </c>
      <c r="D6156" s="50" t="s">
        <v>2588</v>
      </c>
      <c r="E6156" s="50" t="s">
        <v>1554</v>
      </c>
      <c r="F6156" s="50" t="s">
        <v>2600</v>
      </c>
    </row>
    <row r="6157" spans="1:6" ht="25.5">
      <c r="A6157" s="50" t="s">
        <v>1180</v>
      </c>
      <c r="B6157" s="50" t="s">
        <v>1181</v>
      </c>
      <c r="C6157" s="50" t="s">
        <v>1356</v>
      </c>
      <c r="D6157" s="50" t="s">
        <v>2588</v>
      </c>
      <c r="E6157" s="50" t="s">
        <v>1556</v>
      </c>
      <c r="F6157" s="50" t="s">
        <v>2601</v>
      </c>
    </row>
    <row r="6158" spans="1:6" ht="25.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25.5">
      <c r="A6160" s="50" t="s">
        <v>1180</v>
      </c>
      <c r="B6160" s="50" t="s">
        <v>1181</v>
      </c>
      <c r="C6160" s="50" t="s">
        <v>1356</v>
      </c>
      <c r="D6160" s="50" t="s">
        <v>2588</v>
      </c>
      <c r="E6160" s="50" t="s">
        <v>2081</v>
      </c>
      <c r="F6160" s="50" t="s">
        <v>2604</v>
      </c>
    </row>
    <row r="6161" spans="1:6" ht="25.5">
      <c r="A6161" s="50" t="s">
        <v>1180</v>
      </c>
      <c r="B6161" s="50" t="s">
        <v>1181</v>
      </c>
      <c r="C6161" s="50" t="s">
        <v>1356</v>
      </c>
      <c r="D6161" s="50" t="s">
        <v>2588</v>
      </c>
      <c r="E6161" s="50" t="s">
        <v>2605</v>
      </c>
      <c r="F6161" s="50" t="s">
        <v>2606</v>
      </c>
    </row>
    <row r="6162" spans="1:6" ht="25.5">
      <c r="A6162" s="50" t="s">
        <v>1180</v>
      </c>
      <c r="B6162" s="50" t="s">
        <v>1181</v>
      </c>
      <c r="C6162" s="50" t="s">
        <v>1356</v>
      </c>
      <c r="D6162" s="50" t="s">
        <v>2588</v>
      </c>
      <c r="E6162" s="50" t="s">
        <v>2607</v>
      </c>
      <c r="F6162" s="50" t="s">
        <v>7917</v>
      </c>
    </row>
    <row r="6163" spans="1:6" ht="25.5">
      <c r="A6163" s="50" t="s">
        <v>1180</v>
      </c>
      <c r="B6163" s="50" t="s">
        <v>1181</v>
      </c>
      <c r="C6163" s="50" t="s">
        <v>1356</v>
      </c>
      <c r="D6163" s="50" t="s">
        <v>2588</v>
      </c>
      <c r="E6163" s="50" t="s">
        <v>2609</v>
      </c>
      <c r="F6163" s="50" t="s">
        <v>2610</v>
      </c>
    </row>
    <row r="6164" spans="1:6" ht="25.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25.5">
      <c r="A6280" s="50" t="s">
        <v>1187</v>
      </c>
      <c r="B6280" s="50" t="s">
        <v>810</v>
      </c>
      <c r="C6280" s="50" t="s">
        <v>1304</v>
      </c>
      <c r="D6280" s="50" t="s">
        <v>8041</v>
      </c>
      <c r="E6280" s="50" t="s">
        <v>1306</v>
      </c>
      <c r="F6280" s="50" t="s">
        <v>8042</v>
      </c>
    </row>
    <row r="6281" spans="1:6" ht="25.5">
      <c r="A6281" s="50" t="s">
        <v>1187</v>
      </c>
      <c r="B6281" s="50" t="s">
        <v>810</v>
      </c>
      <c r="C6281" s="50" t="s">
        <v>1304</v>
      </c>
      <c r="D6281" s="50" t="s">
        <v>8041</v>
      </c>
      <c r="E6281" s="50" t="s">
        <v>1308</v>
      </c>
      <c r="F6281" s="50" t="s">
        <v>8043</v>
      </c>
    </row>
    <row r="6282" spans="1:6" ht="25.5">
      <c r="A6282" s="50" t="s">
        <v>1187</v>
      </c>
      <c r="B6282" s="50" t="s">
        <v>810</v>
      </c>
      <c r="C6282" s="50" t="s">
        <v>1304</v>
      </c>
      <c r="D6282" s="50" t="s">
        <v>8041</v>
      </c>
      <c r="E6282" s="50" t="s">
        <v>1310</v>
      </c>
      <c r="F6282" s="50" t="s">
        <v>8044</v>
      </c>
    </row>
    <row r="6283" spans="1:6" ht="25.5">
      <c r="A6283" s="50" t="s">
        <v>1187</v>
      </c>
      <c r="B6283" s="50" t="s">
        <v>810</v>
      </c>
      <c r="C6283" s="50" t="s">
        <v>1304</v>
      </c>
      <c r="D6283" s="50" t="s">
        <v>8041</v>
      </c>
      <c r="E6283" s="50" t="s">
        <v>1312</v>
      </c>
      <c r="F6283" s="50" t="s">
        <v>8045</v>
      </c>
    </row>
    <row r="6284" spans="1:6" ht="25.5">
      <c r="A6284" s="50" t="s">
        <v>1187</v>
      </c>
      <c r="B6284" s="50" t="s">
        <v>810</v>
      </c>
      <c r="C6284" s="50" t="s">
        <v>1304</v>
      </c>
      <c r="D6284" s="50" t="s">
        <v>8041</v>
      </c>
      <c r="E6284" s="50" t="s">
        <v>1314</v>
      </c>
      <c r="F6284" s="50" t="s">
        <v>8046</v>
      </c>
    </row>
    <row r="6285" spans="1:6" ht="25.5">
      <c r="A6285" s="50" t="s">
        <v>1187</v>
      </c>
      <c r="B6285" s="50" t="s">
        <v>810</v>
      </c>
      <c r="C6285" s="50" t="s">
        <v>1304</v>
      </c>
      <c r="D6285" s="50" t="s">
        <v>8041</v>
      </c>
      <c r="E6285" s="50" t="s">
        <v>1316</v>
      </c>
      <c r="F6285" s="50" t="s">
        <v>8047</v>
      </c>
    </row>
    <row r="6286" spans="1:6" ht="25.5">
      <c r="A6286" s="50" t="s">
        <v>1187</v>
      </c>
      <c r="B6286" s="50" t="s">
        <v>810</v>
      </c>
      <c r="C6286" s="50" t="s">
        <v>1304</v>
      </c>
      <c r="D6286" s="50" t="s">
        <v>8041</v>
      </c>
      <c r="E6286" s="50" t="s">
        <v>1318</v>
      </c>
      <c r="F6286" s="50" t="s">
        <v>8048</v>
      </c>
    </row>
    <row r="6287" spans="1:6" ht="25.5">
      <c r="A6287" s="50" t="s">
        <v>1187</v>
      </c>
      <c r="B6287" s="50" t="s">
        <v>810</v>
      </c>
      <c r="C6287" s="50" t="s">
        <v>1304</v>
      </c>
      <c r="D6287" s="50" t="s">
        <v>8041</v>
      </c>
      <c r="E6287" s="50" t="s">
        <v>1320</v>
      </c>
      <c r="F6287" s="50" t="s">
        <v>8049</v>
      </c>
    </row>
    <row r="6288" spans="1:6" ht="25.5">
      <c r="A6288" s="50" t="s">
        <v>1187</v>
      </c>
      <c r="B6288" s="50" t="s">
        <v>810</v>
      </c>
      <c r="C6288" s="50" t="s">
        <v>1304</v>
      </c>
      <c r="D6288" s="50" t="s">
        <v>8041</v>
      </c>
      <c r="E6288" s="50" t="s">
        <v>1322</v>
      </c>
      <c r="F6288" s="50" t="s">
        <v>8050</v>
      </c>
    </row>
    <row r="6289" spans="1:6" ht="25.5">
      <c r="A6289" s="50" t="s">
        <v>1187</v>
      </c>
      <c r="B6289" s="50" t="s">
        <v>810</v>
      </c>
      <c r="C6289" s="50" t="s">
        <v>1304</v>
      </c>
      <c r="D6289" s="50" t="s">
        <v>8041</v>
      </c>
      <c r="E6289" s="50" t="s">
        <v>1324</v>
      </c>
      <c r="F6289" s="50" t="s">
        <v>8051</v>
      </c>
    </row>
    <row r="6290" spans="1:6" ht="25.5">
      <c r="A6290" s="50" t="s">
        <v>1187</v>
      </c>
      <c r="B6290" s="50" t="s">
        <v>810</v>
      </c>
      <c r="C6290" s="50" t="s">
        <v>1304</v>
      </c>
      <c r="D6290" s="50" t="s">
        <v>8041</v>
      </c>
      <c r="E6290" s="50" t="s">
        <v>1390</v>
      </c>
      <c r="F6290" s="50" t="s">
        <v>8052</v>
      </c>
    </row>
    <row r="6291" spans="1:6" ht="25.5">
      <c r="A6291" s="50" t="s">
        <v>1187</v>
      </c>
      <c r="B6291" s="50" t="s">
        <v>810</v>
      </c>
      <c r="C6291" s="50" t="s">
        <v>1304</v>
      </c>
      <c r="D6291" s="50" t="s">
        <v>8041</v>
      </c>
      <c r="E6291" s="50" t="s">
        <v>1392</v>
      </c>
      <c r="F6291" s="50" t="s">
        <v>8053</v>
      </c>
    </row>
    <row r="6292" spans="1:6" ht="25.5">
      <c r="A6292" s="50" t="s">
        <v>1187</v>
      </c>
      <c r="B6292" s="50" t="s">
        <v>810</v>
      </c>
      <c r="C6292" s="50" t="s">
        <v>1304</v>
      </c>
      <c r="D6292" s="50" t="s">
        <v>8041</v>
      </c>
      <c r="E6292" s="50" t="s">
        <v>1394</v>
      </c>
      <c r="F6292" s="50" t="s">
        <v>8054</v>
      </c>
    </row>
    <row r="6293" spans="1:6" ht="25.5">
      <c r="A6293" s="50" t="s">
        <v>1187</v>
      </c>
      <c r="B6293" s="50" t="s">
        <v>810</v>
      </c>
      <c r="C6293" s="50" t="s">
        <v>1304</v>
      </c>
      <c r="D6293" s="50" t="s">
        <v>8041</v>
      </c>
      <c r="E6293" s="50" t="s">
        <v>1396</v>
      </c>
      <c r="F6293" s="50" t="s">
        <v>8055</v>
      </c>
    </row>
    <row r="6294" spans="1:6" ht="25.5">
      <c r="A6294" s="50" t="s">
        <v>1187</v>
      </c>
      <c r="B6294" s="50" t="s">
        <v>810</v>
      </c>
      <c r="C6294" s="50" t="s">
        <v>1304</v>
      </c>
      <c r="D6294" s="50" t="s">
        <v>8041</v>
      </c>
      <c r="E6294" s="50" t="s">
        <v>1398</v>
      </c>
      <c r="F6294" s="50" t="s">
        <v>8056</v>
      </c>
    </row>
    <row r="6295" spans="1:6" ht="25.5">
      <c r="A6295" s="50" t="s">
        <v>1187</v>
      </c>
      <c r="B6295" s="50" t="s">
        <v>810</v>
      </c>
      <c r="C6295" s="50" t="s">
        <v>1326</v>
      </c>
      <c r="D6295" s="50" t="s">
        <v>8057</v>
      </c>
      <c r="E6295" s="50" t="s">
        <v>1328</v>
      </c>
      <c r="F6295" s="50" t="s">
        <v>8058</v>
      </c>
    </row>
    <row r="6296" spans="1:6" ht="25.5">
      <c r="A6296" s="50" t="s">
        <v>1187</v>
      </c>
      <c r="B6296" s="50" t="s">
        <v>810</v>
      </c>
      <c r="C6296" s="50" t="s">
        <v>1326</v>
      </c>
      <c r="D6296" s="50" t="s">
        <v>8057</v>
      </c>
      <c r="E6296" s="50" t="s">
        <v>1330</v>
      </c>
      <c r="F6296" s="50" t="s">
        <v>8059</v>
      </c>
    </row>
    <row r="6297" spans="1:6" ht="25.5">
      <c r="A6297" s="50" t="s">
        <v>1187</v>
      </c>
      <c r="B6297" s="50" t="s">
        <v>810</v>
      </c>
      <c r="C6297" s="50" t="s">
        <v>1326</v>
      </c>
      <c r="D6297" s="50" t="s">
        <v>8057</v>
      </c>
      <c r="E6297" s="50" t="s">
        <v>1332</v>
      </c>
      <c r="F6297" s="50" t="s">
        <v>8060</v>
      </c>
    </row>
    <row r="6298" spans="1:6" ht="25.5">
      <c r="A6298" s="50" t="s">
        <v>1187</v>
      </c>
      <c r="B6298" s="50" t="s">
        <v>810</v>
      </c>
      <c r="C6298" s="50" t="s">
        <v>1326</v>
      </c>
      <c r="D6298" s="50" t="s">
        <v>8057</v>
      </c>
      <c r="E6298" s="50" t="s">
        <v>1334</v>
      </c>
      <c r="F6298" s="50" t="s">
        <v>8061</v>
      </c>
    </row>
    <row r="6299" spans="1:6" ht="25.5">
      <c r="A6299" s="50" t="s">
        <v>1187</v>
      </c>
      <c r="B6299" s="50" t="s">
        <v>810</v>
      </c>
      <c r="C6299" s="50" t="s">
        <v>1326</v>
      </c>
      <c r="D6299" s="50" t="s">
        <v>8057</v>
      </c>
      <c r="E6299" s="50" t="s">
        <v>1336</v>
      </c>
      <c r="F6299" s="50" t="s">
        <v>8062</v>
      </c>
    </row>
    <row r="6300" spans="1:6" ht="25.5">
      <c r="A6300" s="50" t="s">
        <v>1187</v>
      </c>
      <c r="B6300" s="50" t="s">
        <v>810</v>
      </c>
      <c r="C6300" s="50" t="s">
        <v>1326</v>
      </c>
      <c r="D6300" s="50" t="s">
        <v>8057</v>
      </c>
      <c r="E6300" s="50" t="s">
        <v>1338</v>
      </c>
      <c r="F6300" s="50" t="s">
        <v>8063</v>
      </c>
    </row>
    <row r="6301" spans="1:6" ht="25.5">
      <c r="A6301" s="50" t="s">
        <v>1187</v>
      </c>
      <c r="B6301" s="50" t="s">
        <v>810</v>
      </c>
      <c r="C6301" s="50" t="s">
        <v>1326</v>
      </c>
      <c r="D6301" s="50" t="s">
        <v>8057</v>
      </c>
      <c r="E6301" s="50" t="s">
        <v>1340</v>
      </c>
      <c r="F6301" s="50" t="s">
        <v>8064</v>
      </c>
    </row>
    <row r="6302" spans="1:6" ht="25.5">
      <c r="A6302" s="50" t="s">
        <v>1187</v>
      </c>
      <c r="B6302" s="50" t="s">
        <v>810</v>
      </c>
      <c r="C6302" s="50" t="s">
        <v>1326</v>
      </c>
      <c r="D6302" s="50" t="s">
        <v>8057</v>
      </c>
      <c r="E6302" s="50" t="s">
        <v>1342</v>
      </c>
      <c r="F6302" s="50" t="s">
        <v>8065</v>
      </c>
    </row>
    <row r="6303" spans="1:6" ht="25.5">
      <c r="A6303" s="50" t="s">
        <v>1187</v>
      </c>
      <c r="B6303" s="50" t="s">
        <v>810</v>
      </c>
      <c r="C6303" s="50" t="s">
        <v>1326</v>
      </c>
      <c r="D6303" s="50" t="s">
        <v>8057</v>
      </c>
      <c r="E6303" s="50" t="s">
        <v>1344</v>
      </c>
      <c r="F6303" s="50" t="s">
        <v>8066</v>
      </c>
    </row>
    <row r="6304" spans="1:6" ht="25.5">
      <c r="A6304" s="50" t="s">
        <v>1187</v>
      </c>
      <c r="B6304" s="50" t="s">
        <v>810</v>
      </c>
      <c r="C6304" s="50" t="s">
        <v>1326</v>
      </c>
      <c r="D6304" s="50" t="s">
        <v>8057</v>
      </c>
      <c r="E6304" s="50" t="s">
        <v>1346</v>
      </c>
      <c r="F6304" s="50" t="s">
        <v>8067</v>
      </c>
    </row>
    <row r="6305" spans="1:6" ht="25.5">
      <c r="A6305" s="50" t="s">
        <v>1187</v>
      </c>
      <c r="B6305" s="50" t="s">
        <v>810</v>
      </c>
      <c r="C6305" s="50" t="s">
        <v>1326</v>
      </c>
      <c r="D6305" s="50" t="s">
        <v>8057</v>
      </c>
      <c r="E6305" s="50" t="s">
        <v>1348</v>
      </c>
      <c r="F6305" s="50" t="s">
        <v>8068</v>
      </c>
    </row>
    <row r="6306" spans="1:6" ht="25.5">
      <c r="A6306" s="50" t="s">
        <v>1187</v>
      </c>
      <c r="B6306" s="50" t="s">
        <v>810</v>
      </c>
      <c r="C6306" s="50" t="s">
        <v>1326</v>
      </c>
      <c r="D6306" s="50" t="s">
        <v>8057</v>
      </c>
      <c r="E6306" s="50" t="s">
        <v>1350</v>
      </c>
      <c r="F6306" s="50" t="s">
        <v>8069</v>
      </c>
    </row>
    <row r="6307" spans="1:6" ht="25.5">
      <c r="A6307" s="50" t="s">
        <v>1187</v>
      </c>
      <c r="B6307" s="50" t="s">
        <v>810</v>
      </c>
      <c r="C6307" s="50" t="s">
        <v>1326</v>
      </c>
      <c r="D6307" s="50" t="s">
        <v>8057</v>
      </c>
      <c r="E6307" s="50" t="s">
        <v>1352</v>
      </c>
      <c r="F6307" s="50" t="s">
        <v>8070</v>
      </c>
    </row>
    <row r="6308" spans="1:6" ht="25.5">
      <c r="A6308" s="50" t="s">
        <v>1187</v>
      </c>
      <c r="B6308" s="50" t="s">
        <v>810</v>
      </c>
      <c r="C6308" s="50" t="s">
        <v>1326</v>
      </c>
      <c r="D6308" s="50" t="s">
        <v>8057</v>
      </c>
      <c r="E6308" s="50" t="s">
        <v>1354</v>
      </c>
      <c r="F6308" s="50" t="s">
        <v>8071</v>
      </c>
    </row>
    <row r="6309" spans="1:6" ht="25.5">
      <c r="A6309" s="50" t="s">
        <v>1187</v>
      </c>
      <c r="B6309" s="50" t="s">
        <v>810</v>
      </c>
      <c r="C6309" s="50" t="s">
        <v>1326</v>
      </c>
      <c r="D6309" s="50" t="s">
        <v>8057</v>
      </c>
      <c r="E6309" s="50" t="s">
        <v>1448</v>
      </c>
      <c r="F6309" s="50" t="s">
        <v>8072</v>
      </c>
    </row>
    <row r="6310" spans="1:6" ht="25.5">
      <c r="A6310" s="50" t="s">
        <v>1187</v>
      </c>
      <c r="B6310" s="50" t="s">
        <v>810</v>
      </c>
      <c r="C6310" s="50" t="s">
        <v>1326</v>
      </c>
      <c r="D6310" s="50" t="s">
        <v>8057</v>
      </c>
      <c r="E6310" s="50" t="s">
        <v>1449</v>
      </c>
      <c r="F6310" s="50" t="s">
        <v>8073</v>
      </c>
    </row>
    <row r="6311" spans="1:6" ht="25.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25.5">
      <c r="A6709" s="50" t="s">
        <v>1206</v>
      </c>
      <c r="B6709" s="50" t="s">
        <v>833</v>
      </c>
      <c r="C6709" s="50" t="s">
        <v>1326</v>
      </c>
      <c r="D6709" s="50" t="s">
        <v>8496</v>
      </c>
      <c r="E6709" s="50" t="s">
        <v>1328</v>
      </c>
      <c r="F6709" s="50" t="s">
        <v>8497</v>
      </c>
    </row>
    <row r="6710" spans="1:6" ht="25.5">
      <c r="A6710" s="50" t="s">
        <v>1206</v>
      </c>
      <c r="B6710" s="50" t="s">
        <v>833</v>
      </c>
      <c r="C6710" s="50" t="s">
        <v>1326</v>
      </c>
      <c r="D6710" s="50" t="s">
        <v>8496</v>
      </c>
      <c r="E6710" s="50" t="s">
        <v>1330</v>
      </c>
      <c r="F6710" s="50" t="s">
        <v>8498</v>
      </c>
    </row>
    <row r="6711" spans="1:6" ht="25.5">
      <c r="A6711" s="50" t="s">
        <v>1206</v>
      </c>
      <c r="B6711" s="50" t="s">
        <v>833</v>
      </c>
      <c r="C6711" s="50" t="s">
        <v>1326</v>
      </c>
      <c r="D6711" s="50" t="s">
        <v>8496</v>
      </c>
      <c r="E6711" s="50" t="s">
        <v>1332</v>
      </c>
      <c r="F6711" s="50" t="s">
        <v>8499</v>
      </c>
    </row>
    <row r="6712" spans="1:6" ht="25.5">
      <c r="A6712" s="50" t="s">
        <v>1206</v>
      </c>
      <c r="B6712" s="50" t="s">
        <v>833</v>
      </c>
      <c r="C6712" s="50" t="s">
        <v>1326</v>
      </c>
      <c r="D6712" s="50" t="s">
        <v>8496</v>
      </c>
      <c r="E6712" s="50" t="s">
        <v>1334</v>
      </c>
      <c r="F6712" s="50" t="s">
        <v>8500</v>
      </c>
    </row>
    <row r="6713" spans="1:6" ht="25.5">
      <c r="A6713" s="50" t="s">
        <v>1206</v>
      </c>
      <c r="B6713" s="50" t="s">
        <v>833</v>
      </c>
      <c r="C6713" s="50" t="s">
        <v>1326</v>
      </c>
      <c r="D6713" s="50" t="s">
        <v>8496</v>
      </c>
      <c r="E6713" s="50" t="s">
        <v>1336</v>
      </c>
      <c r="F6713" s="50" t="s">
        <v>8501</v>
      </c>
    </row>
    <row r="6714" spans="1:6" ht="25.5">
      <c r="A6714" s="50" t="s">
        <v>1206</v>
      </c>
      <c r="B6714" s="50" t="s">
        <v>833</v>
      </c>
      <c r="C6714" s="50" t="s">
        <v>1326</v>
      </c>
      <c r="D6714" s="50" t="s">
        <v>8496</v>
      </c>
      <c r="E6714" s="50" t="s">
        <v>1338</v>
      </c>
      <c r="F6714" s="50" t="s">
        <v>8502</v>
      </c>
    </row>
    <row r="6715" spans="1:6" ht="25.5">
      <c r="A6715" s="50" t="s">
        <v>1206</v>
      </c>
      <c r="B6715" s="50" t="s">
        <v>833</v>
      </c>
      <c r="C6715" s="50" t="s">
        <v>1326</v>
      </c>
      <c r="D6715" s="50" t="s">
        <v>8496</v>
      </c>
      <c r="E6715" s="50" t="s">
        <v>1340</v>
      </c>
      <c r="F6715" s="50" t="s">
        <v>8503</v>
      </c>
    </row>
    <row r="6716" spans="1:6" ht="25.5">
      <c r="A6716" s="50" t="s">
        <v>1206</v>
      </c>
      <c r="B6716" s="50" t="s">
        <v>833</v>
      </c>
      <c r="C6716" s="50" t="s">
        <v>1326</v>
      </c>
      <c r="D6716" s="50" t="s">
        <v>8496</v>
      </c>
      <c r="E6716" s="50" t="s">
        <v>1342</v>
      </c>
      <c r="F6716" s="50" t="s">
        <v>8504</v>
      </c>
    </row>
    <row r="6717" spans="1:6" ht="25.5">
      <c r="A6717" s="50" t="s">
        <v>1206</v>
      </c>
      <c r="B6717" s="50" t="s">
        <v>833</v>
      </c>
      <c r="C6717" s="50" t="s">
        <v>1326</v>
      </c>
      <c r="D6717" s="50" t="s">
        <v>8496</v>
      </c>
      <c r="E6717" s="50" t="s">
        <v>1344</v>
      </c>
      <c r="F6717" s="50" t="s">
        <v>8505</v>
      </c>
    </row>
    <row r="6718" spans="1:6" ht="25.5">
      <c r="A6718" s="50" t="s">
        <v>1206</v>
      </c>
      <c r="B6718" s="50" t="s">
        <v>833</v>
      </c>
      <c r="C6718" s="50" t="s">
        <v>1326</v>
      </c>
      <c r="D6718" s="50" t="s">
        <v>8496</v>
      </c>
      <c r="E6718" s="50" t="s">
        <v>1346</v>
      </c>
      <c r="F6718" s="50" t="s">
        <v>8506</v>
      </c>
    </row>
    <row r="6719" spans="1:6" ht="25.5">
      <c r="A6719" s="50" t="s">
        <v>1206</v>
      </c>
      <c r="B6719" s="50" t="s">
        <v>833</v>
      </c>
      <c r="C6719" s="50" t="s">
        <v>1326</v>
      </c>
      <c r="D6719" s="50" t="s">
        <v>8496</v>
      </c>
      <c r="E6719" s="50" t="s">
        <v>1348</v>
      </c>
      <c r="F6719" s="50" t="s">
        <v>8507</v>
      </c>
    </row>
    <row r="6720" spans="1:6" ht="25.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ht="38.25">
      <c r="A8410" s="53" t="s">
        <v>10288</v>
      </c>
      <c r="B8410" s="53" t="s">
        <v>10289</v>
      </c>
      <c r="C8410" s="53" t="s">
        <v>1304</v>
      </c>
      <c r="D8410" s="53" t="s">
        <v>10291</v>
      </c>
      <c r="E8410" s="53" t="s">
        <v>1306</v>
      </c>
      <c r="F8410" s="53" t="s">
        <v>10292</v>
      </c>
    </row>
    <row r="8411" spans="1:6" ht="38.25">
      <c r="A8411" s="53" t="s">
        <v>10288</v>
      </c>
      <c r="B8411" s="53" t="s">
        <v>10289</v>
      </c>
      <c r="C8411" s="53" t="s">
        <v>1304</v>
      </c>
      <c r="D8411" s="53" t="s">
        <v>10291</v>
      </c>
      <c r="E8411" s="53" t="s">
        <v>1308</v>
      </c>
      <c r="F8411" s="53" t="s">
        <v>10293</v>
      </c>
    </row>
    <row r="8412" spans="1:6" ht="38.25">
      <c r="A8412" s="53" t="s">
        <v>10288</v>
      </c>
      <c r="B8412" s="53" t="s">
        <v>10289</v>
      </c>
      <c r="C8412" s="53" t="s">
        <v>1304</v>
      </c>
      <c r="D8412" s="53" t="s">
        <v>10291</v>
      </c>
      <c r="E8412" s="53" t="s">
        <v>1310</v>
      </c>
      <c r="F8412" s="53" t="s">
        <v>10294</v>
      </c>
    </row>
    <row r="8413" spans="1:6" ht="38.25">
      <c r="A8413" s="53" t="s">
        <v>10288</v>
      </c>
      <c r="B8413" s="53" t="s">
        <v>10289</v>
      </c>
      <c r="C8413" s="53" t="s">
        <v>1304</v>
      </c>
      <c r="D8413" s="53" t="s">
        <v>10291</v>
      </c>
      <c r="E8413" s="53" t="s">
        <v>1312</v>
      </c>
      <c r="F8413" s="53" t="s">
        <v>10295</v>
      </c>
    </row>
    <row r="8414" spans="1:6" ht="38.25">
      <c r="A8414" s="53" t="s">
        <v>10288</v>
      </c>
      <c r="B8414" s="53" t="s">
        <v>10289</v>
      </c>
      <c r="C8414" s="53" t="s">
        <v>1304</v>
      </c>
      <c r="D8414" s="53" t="s">
        <v>10291</v>
      </c>
      <c r="E8414" s="53" t="s">
        <v>1314</v>
      </c>
      <c r="F8414" s="53" t="s">
        <v>10296</v>
      </c>
    </row>
    <row r="8415" spans="1:6" ht="38.25">
      <c r="A8415" s="53" t="s">
        <v>10288</v>
      </c>
      <c r="B8415" s="53" t="s">
        <v>10289</v>
      </c>
      <c r="C8415" s="53" t="s">
        <v>1304</v>
      </c>
      <c r="D8415" s="53" t="s">
        <v>10291</v>
      </c>
      <c r="E8415" s="53" t="s">
        <v>1316</v>
      </c>
      <c r="F8415" s="53" t="s">
        <v>10297</v>
      </c>
    </row>
    <row r="8416" spans="1:6" ht="38.25">
      <c r="A8416" s="53" t="s">
        <v>10288</v>
      </c>
      <c r="B8416" s="53" t="s">
        <v>10289</v>
      </c>
      <c r="C8416" s="53" t="s">
        <v>1304</v>
      </c>
      <c r="D8416" s="53" t="s">
        <v>10291</v>
      </c>
      <c r="E8416" s="53" t="s">
        <v>1318</v>
      </c>
      <c r="F8416" s="53" t="s">
        <v>10298</v>
      </c>
    </row>
    <row r="8417" spans="1:6" ht="38.25">
      <c r="A8417" s="53" t="s">
        <v>10288</v>
      </c>
      <c r="B8417" s="53" t="s">
        <v>10289</v>
      </c>
      <c r="C8417" s="53" t="s">
        <v>1304</v>
      </c>
      <c r="D8417" s="53" t="s">
        <v>10291</v>
      </c>
      <c r="E8417" s="53" t="s">
        <v>1320</v>
      </c>
      <c r="F8417" s="53" t="s">
        <v>10299</v>
      </c>
    </row>
    <row r="8418" spans="1:6" ht="38.25">
      <c r="A8418" s="53" t="s">
        <v>10288</v>
      </c>
      <c r="B8418" s="53" t="s">
        <v>10289</v>
      </c>
      <c r="C8418" s="53" t="s">
        <v>1304</v>
      </c>
      <c r="D8418" s="53" t="s">
        <v>10291</v>
      </c>
      <c r="E8418" s="53" t="s">
        <v>1322</v>
      </c>
      <c r="F8418" s="53" t="s">
        <v>10300</v>
      </c>
    </row>
    <row r="8419" spans="1:6" ht="38.25">
      <c r="A8419" s="53" t="s">
        <v>10288</v>
      </c>
      <c r="B8419" s="53" t="s">
        <v>10289</v>
      </c>
      <c r="C8419" s="53" t="s">
        <v>1304</v>
      </c>
      <c r="D8419" s="53" t="s">
        <v>10291</v>
      </c>
      <c r="E8419" s="53" t="s">
        <v>1324</v>
      </c>
      <c r="F8419" s="53" t="s">
        <v>10301</v>
      </c>
    </row>
    <row r="8420" spans="1:6" ht="38.25">
      <c r="A8420" s="53" t="s">
        <v>10288</v>
      </c>
      <c r="B8420" s="53" t="s">
        <v>10289</v>
      </c>
      <c r="C8420" s="53" t="s">
        <v>1304</v>
      </c>
      <c r="D8420" s="53" t="s">
        <v>10291</v>
      </c>
      <c r="E8420" s="53" t="s">
        <v>1390</v>
      </c>
      <c r="F8420" s="53" t="s">
        <v>10302</v>
      </c>
    </row>
    <row r="8421" spans="1:6" ht="38.25">
      <c r="A8421" s="53" t="s">
        <v>10288</v>
      </c>
      <c r="B8421" s="53" t="s">
        <v>10289</v>
      </c>
      <c r="C8421" s="53" t="s">
        <v>1304</v>
      </c>
      <c r="D8421" s="53" t="s">
        <v>10291</v>
      </c>
      <c r="E8421" s="53" t="s">
        <v>1392</v>
      </c>
      <c r="F8421" s="53" t="s">
        <v>10303</v>
      </c>
    </row>
    <row r="8422" spans="1:6" ht="38.25">
      <c r="A8422" s="53" t="s">
        <v>10288</v>
      </c>
      <c r="B8422" s="53" t="s">
        <v>10289</v>
      </c>
      <c r="C8422" s="53" t="s">
        <v>1304</v>
      </c>
      <c r="D8422" s="53" t="s">
        <v>10291</v>
      </c>
      <c r="E8422" s="53" t="s">
        <v>1394</v>
      </c>
      <c r="F8422" s="53" t="s">
        <v>10304</v>
      </c>
    </row>
    <row r="8423" spans="1:6" ht="38.25">
      <c r="A8423" s="53" t="s">
        <v>10288</v>
      </c>
      <c r="B8423" s="53" t="s">
        <v>10289</v>
      </c>
      <c r="C8423" s="53" t="s">
        <v>1304</v>
      </c>
      <c r="D8423" s="53" t="s">
        <v>10291</v>
      </c>
      <c r="E8423" s="53" t="s">
        <v>1396</v>
      </c>
      <c r="F8423" s="53" t="s">
        <v>10305</v>
      </c>
    </row>
    <row r="8424" spans="1:6" ht="38.25">
      <c r="A8424" s="53" t="s">
        <v>10288</v>
      </c>
      <c r="B8424" s="53" t="s">
        <v>10289</v>
      </c>
      <c r="C8424" s="53" t="s">
        <v>1304</v>
      </c>
      <c r="D8424" s="53" t="s">
        <v>10291</v>
      </c>
      <c r="E8424" s="53" t="s">
        <v>1398</v>
      </c>
      <c r="F8424" s="53" t="s">
        <v>10306</v>
      </c>
    </row>
    <row r="8425" spans="1:6" ht="38.25">
      <c r="A8425" s="53" t="s">
        <v>10288</v>
      </c>
      <c r="B8425" s="53" t="s">
        <v>10289</v>
      </c>
      <c r="C8425" s="53" t="s">
        <v>1326</v>
      </c>
      <c r="D8425" s="53" t="s">
        <v>10307</v>
      </c>
      <c r="E8425" s="53" t="s">
        <v>1328</v>
      </c>
      <c r="F8425" s="53" t="s">
        <v>10308</v>
      </c>
    </row>
    <row r="8426" spans="1:6" ht="38.25">
      <c r="A8426" s="53" t="s">
        <v>10288</v>
      </c>
      <c r="B8426" s="53" t="s">
        <v>10289</v>
      </c>
      <c r="C8426" s="53" t="s">
        <v>1326</v>
      </c>
      <c r="D8426" s="53" t="s">
        <v>10307</v>
      </c>
      <c r="E8426" s="53" t="s">
        <v>1330</v>
      </c>
      <c r="F8426" s="53" t="s">
        <v>10309</v>
      </c>
    </row>
    <row r="8427" spans="1:6" ht="38.25">
      <c r="A8427" s="53" t="s">
        <v>10288</v>
      </c>
      <c r="B8427" s="53" t="s">
        <v>10289</v>
      </c>
      <c r="C8427" s="53" t="s">
        <v>1326</v>
      </c>
      <c r="D8427" s="53" t="s">
        <v>10307</v>
      </c>
      <c r="E8427" s="53" t="s">
        <v>1332</v>
      </c>
      <c r="F8427" s="53" t="s">
        <v>10310</v>
      </c>
    </row>
    <row r="8428" spans="1:6" ht="38.25">
      <c r="A8428" s="53" t="s">
        <v>10288</v>
      </c>
      <c r="B8428" s="53" t="s">
        <v>10289</v>
      </c>
      <c r="C8428" s="53" t="s">
        <v>1326</v>
      </c>
      <c r="D8428" s="53" t="s">
        <v>10307</v>
      </c>
      <c r="E8428" s="53" t="s">
        <v>1334</v>
      </c>
      <c r="F8428" s="53" t="s">
        <v>10311</v>
      </c>
    </row>
    <row r="8429" spans="1:6" ht="38.25">
      <c r="A8429" s="53" t="s">
        <v>10288</v>
      </c>
      <c r="B8429" s="53" t="s">
        <v>10289</v>
      </c>
      <c r="C8429" s="53" t="s">
        <v>1326</v>
      </c>
      <c r="D8429" s="53" t="s">
        <v>10307</v>
      </c>
      <c r="E8429" s="53" t="s">
        <v>1336</v>
      </c>
      <c r="F8429" s="53" t="s">
        <v>10312</v>
      </c>
    </row>
    <row r="8430" spans="1:6" ht="38.25">
      <c r="A8430" s="53" t="s">
        <v>10288</v>
      </c>
      <c r="B8430" s="53" t="s">
        <v>10289</v>
      </c>
      <c r="C8430" s="53" t="s">
        <v>1326</v>
      </c>
      <c r="D8430" s="53" t="s">
        <v>10307</v>
      </c>
      <c r="E8430" s="53" t="s">
        <v>1338</v>
      </c>
      <c r="F8430" s="53" t="s">
        <v>10313</v>
      </c>
    </row>
    <row r="8431" spans="1:6" ht="38.25">
      <c r="A8431" s="53" t="s">
        <v>10288</v>
      </c>
      <c r="B8431" s="53" t="s">
        <v>10289</v>
      </c>
      <c r="C8431" s="53" t="s">
        <v>1326</v>
      </c>
      <c r="D8431" s="53" t="s">
        <v>10307</v>
      </c>
      <c r="E8431" s="53" t="s">
        <v>1340</v>
      </c>
      <c r="F8431" s="53" t="s">
        <v>10314</v>
      </c>
    </row>
    <row r="8432" spans="1:6" ht="38.25">
      <c r="A8432" s="53" t="s">
        <v>10288</v>
      </c>
      <c r="B8432" s="53" t="s">
        <v>10289</v>
      </c>
      <c r="C8432" s="53" t="s">
        <v>1326</v>
      </c>
      <c r="D8432" s="53" t="s">
        <v>10307</v>
      </c>
      <c r="E8432" s="53" t="s">
        <v>1342</v>
      </c>
      <c r="F8432" s="53" t="s">
        <v>10315</v>
      </c>
    </row>
    <row r="8433" spans="1:6" ht="38.25">
      <c r="A8433" s="53" t="s">
        <v>10288</v>
      </c>
      <c r="B8433" s="53" t="s">
        <v>10289</v>
      </c>
      <c r="C8433" s="53" t="s">
        <v>1326</v>
      </c>
      <c r="D8433" s="53" t="s">
        <v>10307</v>
      </c>
      <c r="E8433" s="53" t="s">
        <v>1344</v>
      </c>
      <c r="F8433" s="53" t="s">
        <v>10316</v>
      </c>
    </row>
    <row r="8434" spans="1:6" ht="38.25">
      <c r="A8434" s="53" t="s">
        <v>10288</v>
      </c>
      <c r="B8434" s="53" t="s">
        <v>10289</v>
      </c>
      <c r="C8434" s="53" t="s">
        <v>1326</v>
      </c>
      <c r="D8434" s="53" t="s">
        <v>10307</v>
      </c>
      <c r="E8434" s="53" t="s">
        <v>1346</v>
      </c>
      <c r="F8434" s="53" t="s">
        <v>10317</v>
      </c>
    </row>
    <row r="8435" spans="1:6" ht="38.25">
      <c r="A8435" s="53" t="s">
        <v>10288</v>
      </c>
      <c r="B8435" s="53" t="s">
        <v>10289</v>
      </c>
      <c r="C8435" s="53" t="s">
        <v>1326</v>
      </c>
      <c r="D8435" s="53" t="s">
        <v>10307</v>
      </c>
      <c r="E8435" s="53" t="s">
        <v>1348</v>
      </c>
      <c r="F8435" s="53" t="s">
        <v>10318</v>
      </c>
    </row>
    <row r="8436" spans="1:6" ht="38.25">
      <c r="A8436" s="53" t="s">
        <v>10288</v>
      </c>
      <c r="B8436" s="53" t="s">
        <v>10289</v>
      </c>
      <c r="C8436" s="53" t="s">
        <v>1326</v>
      </c>
      <c r="D8436" s="53" t="s">
        <v>10307</v>
      </c>
      <c r="E8436" s="53" t="s">
        <v>1350</v>
      </c>
      <c r="F8436" s="53" t="s">
        <v>10319</v>
      </c>
    </row>
    <row r="8437" spans="1:6" ht="38.25">
      <c r="A8437" s="53" t="s">
        <v>10288</v>
      </c>
      <c r="B8437" s="53" t="s">
        <v>10289</v>
      </c>
      <c r="C8437" s="53" t="s">
        <v>1356</v>
      </c>
      <c r="D8437" s="53" t="s">
        <v>10320</v>
      </c>
      <c r="E8437" s="53" t="s">
        <v>1358</v>
      </c>
      <c r="F8437" s="53" t="s">
        <v>10321</v>
      </c>
    </row>
    <row r="8438" spans="1:6" ht="38.25">
      <c r="A8438" s="53" t="s">
        <v>10288</v>
      </c>
      <c r="B8438" s="53" t="s">
        <v>10289</v>
      </c>
      <c r="C8438" s="53" t="s">
        <v>1356</v>
      </c>
      <c r="D8438" s="53" t="s">
        <v>10320</v>
      </c>
      <c r="E8438" s="53" t="s">
        <v>1360</v>
      </c>
      <c r="F8438" s="53" t="s">
        <v>10322</v>
      </c>
    </row>
    <row r="8439" spans="1:6" ht="38.25">
      <c r="A8439" s="53" t="s">
        <v>10288</v>
      </c>
      <c r="B8439" s="53" t="s">
        <v>10289</v>
      </c>
      <c r="C8439" s="53" t="s">
        <v>1356</v>
      </c>
      <c r="D8439" s="53" t="s">
        <v>10320</v>
      </c>
      <c r="E8439" s="53" t="s">
        <v>1361</v>
      </c>
      <c r="F8439" s="53" t="s">
        <v>10323</v>
      </c>
    </row>
    <row r="8440" spans="1:6" ht="38.25">
      <c r="A8440" s="53" t="s">
        <v>10288</v>
      </c>
      <c r="B8440" s="53" t="s">
        <v>10289</v>
      </c>
      <c r="C8440" s="53" t="s">
        <v>1356</v>
      </c>
      <c r="D8440" s="53" t="s">
        <v>10320</v>
      </c>
      <c r="E8440" s="53" t="s">
        <v>1363</v>
      </c>
      <c r="F8440" s="53" t="s">
        <v>10324</v>
      </c>
    </row>
    <row r="8441" spans="1:6" ht="51">
      <c r="A8441" s="53" t="s">
        <v>10288</v>
      </c>
      <c r="B8441" s="53" t="s">
        <v>10289</v>
      </c>
      <c r="C8441" s="53" t="s">
        <v>1356</v>
      </c>
      <c r="D8441" s="53" t="s">
        <v>10320</v>
      </c>
      <c r="E8441" s="53" t="s">
        <v>1365</v>
      </c>
      <c r="F8441" s="53" t="s">
        <v>10325</v>
      </c>
    </row>
    <row r="8442" spans="1:6" ht="38.25">
      <c r="A8442" s="53" t="s">
        <v>10288</v>
      </c>
      <c r="B8442" s="53" t="s">
        <v>10289</v>
      </c>
      <c r="C8442" s="53" t="s">
        <v>1356</v>
      </c>
      <c r="D8442" s="53" t="s">
        <v>10320</v>
      </c>
      <c r="E8442" s="53" t="s">
        <v>1367</v>
      </c>
      <c r="F8442" s="53" t="s">
        <v>10326</v>
      </c>
    </row>
    <row r="8443" spans="1:6" ht="38.25">
      <c r="A8443" s="53" t="s">
        <v>10288</v>
      </c>
      <c r="B8443" s="53" t="s">
        <v>10289</v>
      </c>
      <c r="C8443" s="53" t="s">
        <v>1356</v>
      </c>
      <c r="D8443" s="53" t="s">
        <v>10320</v>
      </c>
      <c r="E8443" s="53" t="s">
        <v>1369</v>
      </c>
      <c r="F8443" s="53" t="s">
        <v>10327</v>
      </c>
    </row>
    <row r="8444" spans="1:6" ht="38.25">
      <c r="A8444" s="53" t="s">
        <v>10288</v>
      </c>
      <c r="B8444" s="53" t="s">
        <v>10289</v>
      </c>
      <c r="C8444" s="53" t="s">
        <v>1356</v>
      </c>
      <c r="D8444" s="53" t="s">
        <v>10320</v>
      </c>
      <c r="E8444" s="53" t="s">
        <v>1371</v>
      </c>
      <c r="F8444" s="53" t="s">
        <v>10328</v>
      </c>
    </row>
    <row r="8445" spans="1:6" ht="38.25">
      <c r="A8445" s="53" t="s">
        <v>10288</v>
      </c>
      <c r="B8445" s="53" t="s">
        <v>10289</v>
      </c>
      <c r="C8445" s="53" t="s">
        <v>1356</v>
      </c>
      <c r="D8445" s="53" t="s">
        <v>10320</v>
      </c>
      <c r="E8445" s="53" t="s">
        <v>1373</v>
      </c>
      <c r="F8445" s="53" t="s">
        <v>10329</v>
      </c>
    </row>
    <row r="8446" spans="1:6" ht="38.25">
      <c r="A8446" s="53" t="s">
        <v>10288</v>
      </c>
      <c r="B8446" s="53" t="s">
        <v>10289</v>
      </c>
      <c r="C8446" s="53" t="s">
        <v>1356</v>
      </c>
      <c r="D8446" s="53" t="s">
        <v>10320</v>
      </c>
      <c r="E8446" s="53" t="s">
        <v>1375</v>
      </c>
      <c r="F8446" s="53" t="s">
        <v>10330</v>
      </c>
    </row>
    <row r="8447" spans="1:6" ht="38.25">
      <c r="A8447" s="53" t="s">
        <v>10288</v>
      </c>
      <c r="B8447" s="53" t="s">
        <v>10289</v>
      </c>
      <c r="C8447" s="53" t="s">
        <v>1356</v>
      </c>
      <c r="D8447" s="53" t="s">
        <v>10320</v>
      </c>
      <c r="E8447" s="53" t="s">
        <v>1377</v>
      </c>
      <c r="F8447" s="53" t="s">
        <v>10331</v>
      </c>
    </row>
    <row r="8448" spans="1:6" ht="38.25">
      <c r="A8448" s="53" t="s">
        <v>10288</v>
      </c>
      <c r="B8448" s="53" t="s">
        <v>10289</v>
      </c>
      <c r="C8448" s="53" t="s">
        <v>1506</v>
      </c>
      <c r="D8448" s="53" t="s">
        <v>10332</v>
      </c>
      <c r="E8448" s="53" t="s">
        <v>1508</v>
      </c>
      <c r="F8448" s="53" t="s">
        <v>10333</v>
      </c>
    </row>
    <row r="8449" spans="1:6" ht="38.25">
      <c r="A8449" s="53" t="s">
        <v>10288</v>
      </c>
      <c r="B8449" s="53" t="s">
        <v>10289</v>
      </c>
      <c r="C8449" s="53" t="s">
        <v>1506</v>
      </c>
      <c r="D8449" s="53" t="s">
        <v>10332</v>
      </c>
      <c r="E8449" s="53" t="s">
        <v>1510</v>
      </c>
      <c r="F8449" s="53" t="s">
        <v>10334</v>
      </c>
    </row>
    <row r="8450" spans="1:6" ht="38.25">
      <c r="A8450" s="53" t="s">
        <v>10288</v>
      </c>
      <c r="B8450" s="53" t="s">
        <v>10289</v>
      </c>
      <c r="C8450" s="53" t="s">
        <v>1506</v>
      </c>
      <c r="D8450" s="53" t="s">
        <v>10332</v>
      </c>
      <c r="E8450" s="53" t="s">
        <v>1512</v>
      </c>
      <c r="F8450" s="53" t="s">
        <v>10335</v>
      </c>
    </row>
    <row r="8451" spans="1:6" ht="38.25">
      <c r="A8451" s="53" t="s">
        <v>10288</v>
      </c>
      <c r="B8451" s="53" t="s">
        <v>10289</v>
      </c>
      <c r="C8451" s="53" t="s">
        <v>1506</v>
      </c>
      <c r="D8451" s="53" t="s">
        <v>10332</v>
      </c>
      <c r="E8451" s="53" t="s">
        <v>1514</v>
      </c>
      <c r="F8451" s="53" t="s">
        <v>10336</v>
      </c>
    </row>
    <row r="8452" spans="1:6" ht="38.25">
      <c r="A8452" s="53" t="s">
        <v>10288</v>
      </c>
      <c r="B8452" s="53" t="s">
        <v>10289</v>
      </c>
      <c r="C8452" s="53" t="s">
        <v>1506</v>
      </c>
      <c r="D8452" s="53" t="s">
        <v>10332</v>
      </c>
      <c r="E8452" s="53" t="s">
        <v>1516</v>
      </c>
      <c r="F8452" s="53" t="s">
        <v>10337</v>
      </c>
    </row>
    <row r="8453" spans="1:6" ht="38.25">
      <c r="A8453" s="53" t="s">
        <v>10288</v>
      </c>
      <c r="B8453" s="53" t="s">
        <v>10289</v>
      </c>
      <c r="C8453" s="53" t="s">
        <v>1506</v>
      </c>
      <c r="D8453" s="53" t="s">
        <v>10332</v>
      </c>
      <c r="E8453" s="53" t="s">
        <v>1518</v>
      </c>
      <c r="F8453" s="53" t="s">
        <v>10338</v>
      </c>
    </row>
    <row r="8454" spans="1:6" ht="38.25">
      <c r="A8454" s="53" t="s">
        <v>10288</v>
      </c>
      <c r="B8454" s="53" t="s">
        <v>10289</v>
      </c>
      <c r="C8454" s="53" t="s">
        <v>1506</v>
      </c>
      <c r="D8454" s="53" t="s">
        <v>10332</v>
      </c>
      <c r="E8454" s="53" t="s">
        <v>1520</v>
      </c>
      <c r="F8454" s="53" t="s">
        <v>10300</v>
      </c>
    </row>
    <row r="8455" spans="1:6" ht="38.25">
      <c r="A8455" s="53" t="s">
        <v>10288</v>
      </c>
      <c r="B8455" s="53" t="s">
        <v>10289</v>
      </c>
      <c r="C8455" s="53" t="s">
        <v>1506</v>
      </c>
      <c r="D8455" s="53" t="s">
        <v>10332</v>
      </c>
      <c r="E8455" s="53" t="s">
        <v>1522</v>
      </c>
      <c r="F8455" s="53" t="s">
        <v>10339</v>
      </c>
    </row>
    <row r="8456" spans="1:6" ht="38.25">
      <c r="A8456" s="53" t="s">
        <v>10288</v>
      </c>
      <c r="B8456" s="53" t="s">
        <v>10289</v>
      </c>
      <c r="C8456" s="53" t="s">
        <v>1506</v>
      </c>
      <c r="D8456" s="53" t="s">
        <v>10332</v>
      </c>
      <c r="E8456" s="53" t="s">
        <v>1598</v>
      </c>
      <c r="F8456" s="53" t="s">
        <v>10340</v>
      </c>
    </row>
    <row r="8457" spans="1:6" ht="38.25">
      <c r="A8457" s="53" t="s">
        <v>10288</v>
      </c>
      <c r="B8457" s="53" t="s">
        <v>10289</v>
      </c>
      <c r="C8457" s="53" t="s">
        <v>1506</v>
      </c>
      <c r="D8457" s="53" t="s">
        <v>10332</v>
      </c>
      <c r="E8457" s="53" t="s">
        <v>1600</v>
      </c>
      <c r="F8457" s="53" t="s">
        <v>10341</v>
      </c>
    </row>
    <row r="8458" spans="1:6" ht="38.25">
      <c r="A8458" s="53" t="s">
        <v>10288</v>
      </c>
      <c r="B8458" s="53" t="s">
        <v>10289</v>
      </c>
      <c r="C8458" s="53" t="s">
        <v>1506</v>
      </c>
      <c r="D8458" s="53" t="s">
        <v>10332</v>
      </c>
      <c r="E8458" s="53" t="s">
        <v>2200</v>
      </c>
      <c r="F8458" s="53" t="s">
        <v>10342</v>
      </c>
    </row>
    <row r="8459" spans="1:6" ht="38.25">
      <c r="A8459" s="53" t="s">
        <v>10288</v>
      </c>
      <c r="B8459" s="53" t="s">
        <v>10289</v>
      </c>
      <c r="C8459" s="53" t="s">
        <v>2202</v>
      </c>
      <c r="D8459" s="53" t="s">
        <v>10343</v>
      </c>
      <c r="E8459" s="53" t="s">
        <v>2204</v>
      </c>
      <c r="F8459" s="53" t="s">
        <v>10344</v>
      </c>
    </row>
    <row r="8460" spans="1:6" ht="38.25">
      <c r="A8460" s="53" t="s">
        <v>10288</v>
      </c>
      <c r="B8460" s="53" t="s">
        <v>10289</v>
      </c>
      <c r="C8460" s="53" t="s">
        <v>2202</v>
      </c>
      <c r="D8460" s="53" t="s">
        <v>10343</v>
      </c>
      <c r="E8460" s="53" t="s">
        <v>2206</v>
      </c>
      <c r="F8460" s="53" t="s">
        <v>10345</v>
      </c>
    </row>
    <row r="8461" spans="1:6" ht="38.25">
      <c r="A8461" s="53" t="s">
        <v>10288</v>
      </c>
      <c r="B8461" s="53" t="s">
        <v>10289</v>
      </c>
      <c r="C8461" s="53" t="s">
        <v>2202</v>
      </c>
      <c r="D8461" s="53" t="s">
        <v>10343</v>
      </c>
      <c r="E8461" s="53" t="s">
        <v>2208</v>
      </c>
      <c r="F8461" s="53" t="s">
        <v>10346</v>
      </c>
    </row>
    <row r="8462" spans="1:6" ht="51">
      <c r="A8462" s="53" t="s">
        <v>10288</v>
      </c>
      <c r="B8462" s="53" t="s">
        <v>10289</v>
      </c>
      <c r="C8462" s="53" t="s">
        <v>2202</v>
      </c>
      <c r="D8462" s="53" t="s">
        <v>10343</v>
      </c>
      <c r="E8462" s="53" t="s">
        <v>2210</v>
      </c>
      <c r="F8462" s="53" t="s">
        <v>10347</v>
      </c>
    </row>
    <row r="8463" spans="1:6" ht="38.25">
      <c r="A8463" s="53" t="s">
        <v>10288</v>
      </c>
      <c r="B8463" s="53" t="s">
        <v>10289</v>
      </c>
      <c r="C8463" s="53" t="s">
        <v>2202</v>
      </c>
      <c r="D8463" s="53" t="s">
        <v>10343</v>
      </c>
      <c r="E8463" s="53" t="s">
        <v>2212</v>
      </c>
      <c r="F8463" s="53" t="s">
        <v>10348</v>
      </c>
    </row>
    <row r="8464" spans="1:6" ht="38.25">
      <c r="A8464" s="53" t="s">
        <v>10288</v>
      </c>
      <c r="B8464" s="53" t="s">
        <v>10289</v>
      </c>
      <c r="C8464" s="53" t="s">
        <v>2202</v>
      </c>
      <c r="D8464" s="53" t="s">
        <v>10343</v>
      </c>
      <c r="E8464" s="53" t="s">
        <v>2214</v>
      </c>
      <c r="F8464" s="53" t="s">
        <v>10349</v>
      </c>
    </row>
    <row r="8465" spans="1:6" ht="38.25">
      <c r="A8465" s="53" t="s">
        <v>10288</v>
      </c>
      <c r="B8465" s="53" t="s">
        <v>10289</v>
      </c>
      <c r="C8465" s="53" t="s">
        <v>2202</v>
      </c>
      <c r="D8465" s="53" t="s">
        <v>10343</v>
      </c>
      <c r="E8465" s="53" t="s">
        <v>2257</v>
      </c>
      <c r="F8465" s="53" t="s">
        <v>10350</v>
      </c>
    </row>
    <row r="8466" spans="1:6" ht="38.25">
      <c r="A8466" s="53" t="s">
        <v>10288</v>
      </c>
      <c r="B8466" s="53" t="s">
        <v>10289</v>
      </c>
      <c r="C8466" s="53" t="s">
        <v>2202</v>
      </c>
      <c r="D8466" s="53" t="s">
        <v>10343</v>
      </c>
      <c r="E8466" s="53" t="s">
        <v>2259</v>
      </c>
      <c r="F8466" s="53" t="s">
        <v>10351</v>
      </c>
    </row>
    <row r="8467" spans="1:6" ht="38.25">
      <c r="A8467" s="53" t="s">
        <v>10288</v>
      </c>
      <c r="B8467" s="53" t="s">
        <v>10289</v>
      </c>
      <c r="C8467" s="53" t="s">
        <v>2202</v>
      </c>
      <c r="D8467" s="53" t="s">
        <v>10343</v>
      </c>
      <c r="E8467" s="53" t="s">
        <v>3554</v>
      </c>
      <c r="F8467" s="53" t="s">
        <v>10352</v>
      </c>
    </row>
    <row r="8468" spans="1:6" ht="38.25">
      <c r="A8468" s="53" t="s">
        <v>10288</v>
      </c>
      <c r="B8468" s="53" t="s">
        <v>10289</v>
      </c>
      <c r="C8468" s="53" t="s">
        <v>2202</v>
      </c>
      <c r="D8468" s="53" t="s">
        <v>10343</v>
      </c>
      <c r="E8468" s="53" t="s">
        <v>3556</v>
      </c>
      <c r="F8468" s="53" t="s">
        <v>10353</v>
      </c>
    </row>
    <row r="8469" spans="1:6" ht="38.25">
      <c r="A8469" s="53" t="s">
        <v>10288</v>
      </c>
      <c r="B8469" s="53" t="s">
        <v>10289</v>
      </c>
      <c r="C8469" s="53" t="s">
        <v>6097</v>
      </c>
      <c r="D8469" s="53" t="s">
        <v>10354</v>
      </c>
      <c r="E8469" s="53" t="s">
        <v>6099</v>
      </c>
      <c r="F8469" s="53" t="s">
        <v>10355</v>
      </c>
    </row>
    <row r="8470" spans="1:6" ht="38.25">
      <c r="A8470" s="53" t="s">
        <v>10288</v>
      </c>
      <c r="B8470" s="53" t="s">
        <v>10289</v>
      </c>
      <c r="C8470" s="53" t="s">
        <v>6097</v>
      </c>
      <c r="D8470" s="53" t="s">
        <v>10354</v>
      </c>
      <c r="E8470" s="53" t="s">
        <v>6101</v>
      </c>
      <c r="F8470" s="53" t="s">
        <v>10356</v>
      </c>
    </row>
    <row r="8471" spans="1:6" ht="38.25">
      <c r="A8471" s="53" t="s">
        <v>10288</v>
      </c>
      <c r="B8471" s="53" t="s">
        <v>10289</v>
      </c>
      <c r="C8471" s="53" t="s">
        <v>6097</v>
      </c>
      <c r="D8471" s="53" t="s">
        <v>10354</v>
      </c>
      <c r="E8471" s="53" t="s">
        <v>6103</v>
      </c>
      <c r="F8471" s="53" t="s">
        <v>10357</v>
      </c>
    </row>
    <row r="8472" spans="1:6" ht="38.25">
      <c r="A8472" s="53" t="s">
        <v>10288</v>
      </c>
      <c r="B8472" s="53" t="s">
        <v>10289</v>
      </c>
      <c r="C8472" s="53" t="s">
        <v>6097</v>
      </c>
      <c r="D8472" s="53" t="s">
        <v>10354</v>
      </c>
      <c r="E8472" s="53" t="s">
        <v>6105</v>
      </c>
      <c r="F8472" s="53" t="s">
        <v>10358</v>
      </c>
    </row>
    <row r="8473" spans="1:6" ht="38.25">
      <c r="A8473" s="53" t="s">
        <v>10288</v>
      </c>
      <c r="B8473" s="53" t="s">
        <v>10289</v>
      </c>
      <c r="C8473" s="53" t="s">
        <v>6097</v>
      </c>
      <c r="D8473" s="53" t="s">
        <v>10354</v>
      </c>
      <c r="E8473" s="53" t="s">
        <v>6107</v>
      </c>
      <c r="F8473" s="53" t="s">
        <v>10359</v>
      </c>
    </row>
    <row r="8474" spans="1:6" ht="38.25">
      <c r="A8474" s="53" t="s">
        <v>10288</v>
      </c>
      <c r="B8474" s="53" t="s">
        <v>10289</v>
      </c>
      <c r="C8474" s="53" t="s">
        <v>6097</v>
      </c>
      <c r="D8474" s="53" t="s">
        <v>10354</v>
      </c>
      <c r="E8474" s="53" t="s">
        <v>6109</v>
      </c>
      <c r="F8474" s="53" t="s">
        <v>10360</v>
      </c>
    </row>
    <row r="8475" spans="1:6" ht="38.25">
      <c r="A8475" s="53" t="s">
        <v>10288</v>
      </c>
      <c r="B8475" s="53" t="s">
        <v>10289</v>
      </c>
      <c r="C8475" s="53" t="s">
        <v>6097</v>
      </c>
      <c r="D8475" s="53" t="s">
        <v>10354</v>
      </c>
      <c r="E8475" s="53" t="s">
        <v>10361</v>
      </c>
      <c r="F8475" s="53" t="s">
        <v>10362</v>
      </c>
    </row>
    <row r="8476" spans="1:6" ht="38.25">
      <c r="A8476" s="53" t="s">
        <v>10288</v>
      </c>
      <c r="B8476" s="53" t="s">
        <v>10289</v>
      </c>
      <c r="C8476" s="53" t="s">
        <v>6097</v>
      </c>
      <c r="D8476" s="53" t="s">
        <v>10354</v>
      </c>
      <c r="E8476" s="53" t="s">
        <v>10363</v>
      </c>
      <c r="F8476" s="53" t="s">
        <v>10364</v>
      </c>
    </row>
    <row r="8477" spans="1:6" ht="38.25">
      <c r="A8477" s="53" t="s">
        <v>10288</v>
      </c>
      <c r="B8477" s="53" t="s">
        <v>10289</v>
      </c>
      <c r="C8477" s="53" t="s">
        <v>6097</v>
      </c>
      <c r="D8477" s="53" t="s">
        <v>10354</v>
      </c>
      <c r="E8477" s="53" t="s">
        <v>10365</v>
      </c>
      <c r="F8477" s="53" t="s">
        <v>10366</v>
      </c>
    </row>
    <row r="8478" spans="1:6" ht="38.25">
      <c r="A8478" s="53" t="s">
        <v>10288</v>
      </c>
      <c r="B8478" s="53" t="s">
        <v>10289</v>
      </c>
      <c r="C8478" s="53" t="s">
        <v>6097</v>
      </c>
      <c r="D8478" s="53" t="s">
        <v>10354</v>
      </c>
      <c r="E8478" s="53" t="s">
        <v>10367</v>
      </c>
      <c r="F8478" s="53" t="s">
        <v>10368</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30" customWidth="1"/>
    <col min="2" max="2" width="6.125" style="30" customWidth="1"/>
    <col min="3" max="3" width="23.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G:\CKE\Zasady oceniania_20.06 do udostępniania\excele PP2012\[a_22_2020_06_03_SG_zo.xlsx]15.08</v>
      </c>
      <c r="D1" s="43" t="str">
        <f ca="1">RIGHT(C1,LEN(C1)-FIND("@@@",SUBSTITUTE(C1,"\","@@@",LEN(C1)-LEN(SUBSTITUTE(C1,"\","")))))</f>
        <v>[a_22_2020_06_03_SG_zo.xlsx]15.08</v>
      </c>
      <c r="E1" s="43" t="str">
        <f ca="1">RIGHT(D1,19)</f>
        <v>03_SG_zo.xlsx]15.08</v>
      </c>
      <c r="F1" s="43" t="str">
        <f ca="1">LEFT(E1,8)</f>
        <v>03_SG_zo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45">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30">
      <c r="A13" s="35">
        <v>10</v>
      </c>
      <c r="B13" s="36" t="s">
        <v>121</v>
      </c>
      <c r="C13" s="37" t="s">
        <v>580</v>
      </c>
      <c r="D13" s="37" t="s">
        <v>122</v>
      </c>
      <c r="E13" s="39">
        <v>180</v>
      </c>
      <c r="F13" s="39" t="s">
        <v>191</v>
      </c>
    </row>
    <row r="14" spans="1:8" ht="45">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60">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75">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60">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45">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45">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45">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39">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39">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38.2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14.25">
      <c r="A375" s="43"/>
      <c r="B375" s="44" t="s">
        <v>10288</v>
      </c>
      <c r="C375" s="45" t="s">
        <v>10289</v>
      </c>
      <c r="D375" s="41" t="s">
        <v>10290</v>
      </c>
      <c r="E375" s="44">
        <v>180</v>
      </c>
      <c r="F375" s="44" t="s">
        <v>877</v>
      </c>
    </row>
    <row r="376" spans="1:6" ht="25.5">
      <c r="A376" s="43"/>
      <c r="B376" s="44" t="s">
        <v>1041</v>
      </c>
      <c r="C376" s="45" t="s">
        <v>1042</v>
      </c>
      <c r="D376" s="41" t="s">
        <v>1043</v>
      </c>
      <c r="E376" s="44" t="s">
        <v>1271</v>
      </c>
      <c r="F376" s="44" t="s">
        <v>877</v>
      </c>
    </row>
    <row r="377" spans="1:6" ht="14.25">
      <c r="A377" s="43"/>
      <c r="B377" s="44" t="s">
        <v>1044</v>
      </c>
      <c r="C377" s="45" t="s">
        <v>1286</v>
      </c>
      <c r="D377" s="41" t="s">
        <v>1045</v>
      </c>
      <c r="E377" s="44" t="s">
        <v>1268</v>
      </c>
      <c r="F377" s="44" t="s">
        <v>877</v>
      </c>
    </row>
    <row r="378" spans="1:6" ht="14.25">
      <c r="A378" s="43"/>
      <c r="B378" s="44" t="s">
        <v>1046</v>
      </c>
      <c r="C378" s="45" t="s">
        <v>1047</v>
      </c>
      <c r="D378" s="41" t="s">
        <v>1048</v>
      </c>
      <c r="E378" s="44" t="s">
        <v>1271</v>
      </c>
      <c r="F378" s="44" t="s">
        <v>877</v>
      </c>
    </row>
    <row r="379" spans="1:6" ht="14.25">
      <c r="A379" s="43"/>
      <c r="B379" s="44" t="s">
        <v>1049</v>
      </c>
      <c r="C379" s="45" t="s">
        <v>1050</v>
      </c>
      <c r="D379" s="41" t="s">
        <v>1051</v>
      </c>
      <c r="E379" s="44" t="s">
        <v>1271</v>
      </c>
      <c r="F379" s="44" t="s">
        <v>877</v>
      </c>
    </row>
    <row r="380" spans="1:6" ht="14.25">
      <c r="A380" s="43"/>
      <c r="B380" s="44" t="s">
        <v>1052</v>
      </c>
      <c r="C380" s="45" t="s">
        <v>1287</v>
      </c>
      <c r="D380" s="41" t="s">
        <v>708</v>
      </c>
      <c r="E380" s="44" t="s">
        <v>1271</v>
      </c>
      <c r="F380" s="44" t="s">
        <v>877</v>
      </c>
    </row>
    <row r="381" spans="1:6" ht="14.25">
      <c r="A381" s="43"/>
      <c r="B381" s="44" t="s">
        <v>1053</v>
      </c>
      <c r="C381" s="45" t="s">
        <v>1054</v>
      </c>
      <c r="D381" s="41" t="s">
        <v>1055</v>
      </c>
      <c r="E381" s="44" t="s">
        <v>1271</v>
      </c>
      <c r="F381" s="44" t="s">
        <v>790</v>
      </c>
    </row>
    <row r="382" spans="1:6" ht="14.25">
      <c r="A382" s="43"/>
      <c r="B382" s="44" t="s">
        <v>1056</v>
      </c>
      <c r="C382" s="45" t="s">
        <v>1057</v>
      </c>
      <c r="D382" s="41" t="s">
        <v>288</v>
      </c>
      <c r="E382" s="44" t="s">
        <v>1271</v>
      </c>
      <c r="F382" s="44" t="s">
        <v>877</v>
      </c>
    </row>
    <row r="383" spans="1:6" ht="14.25">
      <c r="A383" s="43"/>
      <c r="B383" s="44" t="s">
        <v>1058</v>
      </c>
      <c r="C383" s="45" t="s">
        <v>1059</v>
      </c>
      <c r="D383" s="41" t="s">
        <v>290</v>
      </c>
      <c r="E383" s="44" t="s">
        <v>1268</v>
      </c>
      <c r="F383" s="44" t="s">
        <v>1060</v>
      </c>
    </row>
    <row r="384" spans="1:6" ht="14.25">
      <c r="A384" s="43"/>
      <c r="B384" s="44" t="s">
        <v>1061</v>
      </c>
      <c r="C384" s="45" t="s">
        <v>1288</v>
      </c>
      <c r="D384" s="41" t="s">
        <v>290</v>
      </c>
      <c r="E384" s="44" t="s">
        <v>1268</v>
      </c>
      <c r="F384" s="44" t="s">
        <v>889</v>
      </c>
    </row>
    <row r="385" spans="1:6" ht="14.25">
      <c r="A385" s="43"/>
      <c r="B385" s="44" t="s">
        <v>1062</v>
      </c>
      <c r="C385" s="45" t="s">
        <v>1063</v>
      </c>
      <c r="D385" s="41" t="s">
        <v>294</v>
      </c>
      <c r="E385" s="44" t="s">
        <v>1268</v>
      </c>
      <c r="F385" s="44" t="s">
        <v>1060</v>
      </c>
    </row>
    <row r="386" spans="1:6" ht="14.25">
      <c r="A386" s="43"/>
      <c r="B386" s="44" t="s">
        <v>1064</v>
      </c>
      <c r="C386" s="45" t="s">
        <v>1065</v>
      </c>
      <c r="D386" s="41" t="s">
        <v>294</v>
      </c>
      <c r="E386" s="44" t="s">
        <v>1268</v>
      </c>
      <c r="F386" s="44" t="s">
        <v>889</v>
      </c>
    </row>
    <row r="387" spans="1:6" ht="14.25">
      <c r="A387" s="43"/>
      <c r="B387" s="44" t="s">
        <v>1066</v>
      </c>
      <c r="C387" s="45" t="s">
        <v>718</v>
      </c>
      <c r="D387" s="41" t="s">
        <v>297</v>
      </c>
      <c r="E387" s="44" t="s">
        <v>1271</v>
      </c>
      <c r="F387" s="44" t="s">
        <v>790</v>
      </c>
    </row>
    <row r="388" spans="1:6" ht="14.25">
      <c r="A388" s="43"/>
      <c r="B388" s="44" t="s">
        <v>1067</v>
      </c>
      <c r="C388" s="45" t="s">
        <v>1068</v>
      </c>
      <c r="D388" s="41" t="s">
        <v>535</v>
      </c>
      <c r="E388" s="44" t="s">
        <v>1271</v>
      </c>
      <c r="F388" s="44" t="s">
        <v>877</v>
      </c>
    </row>
    <row r="389" spans="1:6" ht="14.25">
      <c r="A389" s="43"/>
      <c r="B389" s="44" t="s">
        <v>1069</v>
      </c>
      <c r="C389" s="45" t="s">
        <v>1070</v>
      </c>
      <c r="D389" s="41" t="s">
        <v>535</v>
      </c>
      <c r="E389" s="44" t="s">
        <v>1270</v>
      </c>
      <c r="F389" s="44" t="s">
        <v>790</v>
      </c>
    </row>
    <row r="390" spans="1:6" ht="14.25">
      <c r="A390" s="43"/>
      <c r="B390" s="44" t="s">
        <v>1071</v>
      </c>
      <c r="C390" s="45" t="s">
        <v>1072</v>
      </c>
      <c r="D390" s="41" t="s">
        <v>536</v>
      </c>
      <c r="E390" s="44" t="s">
        <v>1271</v>
      </c>
      <c r="F390" s="44" t="s">
        <v>877</v>
      </c>
    </row>
    <row r="391" spans="1:6" ht="14.25">
      <c r="A391" s="43"/>
      <c r="B391" s="44" t="s">
        <v>1073</v>
      </c>
      <c r="C391" s="45" t="s">
        <v>1074</v>
      </c>
      <c r="D391" s="41" t="s">
        <v>536</v>
      </c>
      <c r="E391" s="44" t="s">
        <v>1271</v>
      </c>
      <c r="F391" s="44" t="s">
        <v>877</v>
      </c>
    </row>
    <row r="392" spans="1:6" ht="14.25">
      <c r="A392" s="43"/>
      <c r="B392" s="44" t="s">
        <v>1075</v>
      </c>
      <c r="C392" s="45" t="s">
        <v>538</v>
      </c>
      <c r="D392" s="41" t="s">
        <v>1076</v>
      </c>
      <c r="E392" s="44" t="s">
        <v>1268</v>
      </c>
      <c r="F392" s="44" t="s">
        <v>877</v>
      </c>
    </row>
    <row r="393" spans="1:6" ht="14.25">
      <c r="A393" s="43"/>
      <c r="B393" s="44" t="s">
        <v>1077</v>
      </c>
      <c r="C393" s="45" t="s">
        <v>541</v>
      </c>
      <c r="D393" s="41" t="s">
        <v>1076</v>
      </c>
      <c r="E393" s="44" t="s">
        <v>1268</v>
      </c>
      <c r="F393" s="44" t="s">
        <v>790</v>
      </c>
    </row>
    <row r="394" spans="1:6" ht="25.5">
      <c r="A394" s="43"/>
      <c r="B394" s="44" t="s">
        <v>1078</v>
      </c>
      <c r="C394" s="45" t="s">
        <v>1079</v>
      </c>
      <c r="D394" s="41" t="s">
        <v>544</v>
      </c>
      <c r="E394" s="44" t="s">
        <v>1271</v>
      </c>
      <c r="F394" s="44" t="s">
        <v>877</v>
      </c>
    </row>
    <row r="395" spans="1:6" ht="25.5">
      <c r="A395" s="43"/>
      <c r="B395" s="44" t="s">
        <v>1080</v>
      </c>
      <c r="C395" s="45" t="s">
        <v>1289</v>
      </c>
      <c r="D395" s="41" t="s">
        <v>544</v>
      </c>
      <c r="E395" s="44" t="s">
        <v>1271</v>
      </c>
      <c r="F395" s="44" t="s">
        <v>877</v>
      </c>
    </row>
    <row r="396" spans="1:6" ht="14.25">
      <c r="A396" s="43"/>
      <c r="B396" s="44" t="s">
        <v>1081</v>
      </c>
      <c r="C396" s="45" t="s">
        <v>1082</v>
      </c>
      <c r="D396" s="41" t="s">
        <v>299</v>
      </c>
      <c r="E396" s="44" t="s">
        <v>1268</v>
      </c>
      <c r="F396" s="44" t="s">
        <v>889</v>
      </c>
    </row>
    <row r="397" spans="1:6" ht="14.25">
      <c r="A397" s="43"/>
      <c r="B397" s="44" t="s">
        <v>1083</v>
      </c>
      <c r="C397" s="45" t="s">
        <v>721</v>
      </c>
      <c r="D397" s="41" t="s">
        <v>302</v>
      </c>
      <c r="E397" s="44" t="s">
        <v>1271</v>
      </c>
      <c r="F397" s="44" t="s">
        <v>790</v>
      </c>
    </row>
    <row r="398" spans="1:6" ht="25.5">
      <c r="A398" s="43"/>
      <c r="B398" s="44" t="s">
        <v>1084</v>
      </c>
      <c r="C398" s="45" t="s">
        <v>1085</v>
      </c>
      <c r="D398" s="41" t="s">
        <v>304</v>
      </c>
      <c r="E398" s="44" t="s">
        <v>1270</v>
      </c>
      <c r="F398" s="44" t="s">
        <v>877</v>
      </c>
    </row>
    <row r="399" spans="1:6" ht="14.25">
      <c r="A399" s="43"/>
      <c r="B399" s="44" t="s">
        <v>1086</v>
      </c>
      <c r="C399" s="45" t="s">
        <v>1087</v>
      </c>
      <c r="D399" s="41" t="s">
        <v>306</v>
      </c>
      <c r="E399" s="44" t="s">
        <v>1271</v>
      </c>
      <c r="F399" s="44" t="s">
        <v>790</v>
      </c>
    </row>
    <row r="400" spans="1:6" ht="14.25">
      <c r="A400" s="43"/>
      <c r="B400" s="44" t="s">
        <v>1088</v>
      </c>
      <c r="C400" s="45" t="s">
        <v>1089</v>
      </c>
      <c r="D400" s="41" t="s">
        <v>306</v>
      </c>
      <c r="E400" s="44" t="s">
        <v>1270</v>
      </c>
      <c r="F400" s="44" t="s">
        <v>790</v>
      </c>
    </row>
    <row r="401" spans="1:6" ht="14.25">
      <c r="A401" s="43"/>
      <c r="B401" s="44" t="s">
        <v>1090</v>
      </c>
      <c r="C401" s="45" t="s">
        <v>1091</v>
      </c>
      <c r="D401" s="41" t="s">
        <v>309</v>
      </c>
      <c r="E401" s="44" t="s">
        <v>1271</v>
      </c>
      <c r="F401" s="44" t="s">
        <v>790</v>
      </c>
    </row>
    <row r="402" spans="1:6" ht="25.5">
      <c r="A402" s="43"/>
      <c r="B402" s="44" t="s">
        <v>1092</v>
      </c>
      <c r="C402" s="45" t="s">
        <v>726</v>
      </c>
      <c r="D402" s="41" t="s">
        <v>311</v>
      </c>
      <c r="E402" s="44" t="s">
        <v>1271</v>
      </c>
      <c r="F402" s="44" t="s">
        <v>877</v>
      </c>
    </row>
    <row r="403" spans="1:6" ht="25.5">
      <c r="A403" s="43"/>
      <c r="B403" s="44" t="s">
        <v>1093</v>
      </c>
      <c r="C403" s="45" t="s">
        <v>727</v>
      </c>
      <c r="D403" s="41" t="s">
        <v>311</v>
      </c>
      <c r="E403" s="44" t="s">
        <v>1270</v>
      </c>
      <c r="F403" s="44" t="s">
        <v>877</v>
      </c>
    </row>
    <row r="404" spans="1:6" ht="14.25">
      <c r="A404" s="43"/>
      <c r="B404" s="44" t="s">
        <v>1094</v>
      </c>
      <c r="C404" s="45" t="s">
        <v>1095</v>
      </c>
      <c r="D404" s="41" t="s">
        <v>314</v>
      </c>
      <c r="E404" s="44" t="s">
        <v>1270</v>
      </c>
      <c r="F404" s="44" t="s">
        <v>1060</v>
      </c>
    </row>
    <row r="405" spans="1:6" ht="14.25">
      <c r="A405" s="43"/>
      <c r="B405" s="44" t="s">
        <v>1096</v>
      </c>
      <c r="C405" s="45" t="s">
        <v>1097</v>
      </c>
      <c r="D405" s="41" t="s">
        <v>1098</v>
      </c>
      <c r="E405" s="44" t="s">
        <v>1270</v>
      </c>
      <c r="F405" s="44" t="s">
        <v>877</v>
      </c>
    </row>
    <row r="406" spans="1:6" ht="14.25">
      <c r="A406" s="43"/>
      <c r="B406" s="44" t="s">
        <v>1099</v>
      </c>
      <c r="C406" s="45" t="s">
        <v>1100</v>
      </c>
      <c r="D406" s="41" t="s">
        <v>1101</v>
      </c>
      <c r="E406" s="44" t="s">
        <v>1270</v>
      </c>
      <c r="F406" s="44" t="s">
        <v>877</v>
      </c>
    </row>
    <row r="407" spans="1:6" ht="38.25">
      <c r="A407" s="43"/>
      <c r="B407" s="44" t="s">
        <v>1102</v>
      </c>
      <c r="C407" s="45" t="s">
        <v>1290</v>
      </c>
      <c r="D407" s="41" t="s">
        <v>1103</v>
      </c>
      <c r="E407" s="44" t="s">
        <v>1268</v>
      </c>
      <c r="F407" s="44" t="s">
        <v>877</v>
      </c>
    </row>
    <row r="408" spans="1:6" ht="25.5">
      <c r="A408" s="43"/>
      <c r="B408" s="44" t="s">
        <v>1104</v>
      </c>
      <c r="C408" s="45" t="s">
        <v>551</v>
      </c>
      <c r="D408" s="41" t="s">
        <v>1105</v>
      </c>
      <c r="E408" s="44" t="s">
        <v>1270</v>
      </c>
      <c r="F408" s="44" t="s">
        <v>877</v>
      </c>
    </row>
    <row r="409" spans="1:6" ht="25.5">
      <c r="A409" s="43"/>
      <c r="B409" s="44" t="s">
        <v>1106</v>
      </c>
      <c r="C409" s="45" t="s">
        <v>732</v>
      </c>
      <c r="D409" s="41" t="s">
        <v>318</v>
      </c>
      <c r="E409" s="44" t="s">
        <v>1271</v>
      </c>
      <c r="F409" s="44" t="s">
        <v>877</v>
      </c>
    </row>
    <row r="410" spans="1:6" ht="25.5">
      <c r="A410" s="43"/>
      <c r="B410" s="44" t="s">
        <v>1107</v>
      </c>
      <c r="C410" s="45" t="s">
        <v>1108</v>
      </c>
      <c r="D410" s="41" t="s">
        <v>734</v>
      </c>
      <c r="E410" s="44" t="s">
        <v>1271</v>
      </c>
      <c r="F410" s="44" t="s">
        <v>877</v>
      </c>
    </row>
    <row r="411" spans="1:6" ht="25.5">
      <c r="A411" s="43"/>
      <c r="B411" s="44" t="s">
        <v>1109</v>
      </c>
      <c r="C411" s="45" t="s">
        <v>1110</v>
      </c>
      <c r="D411" s="41" t="s">
        <v>1111</v>
      </c>
      <c r="E411" s="44" t="s">
        <v>1271</v>
      </c>
      <c r="F411" s="44" t="s">
        <v>877</v>
      </c>
    </row>
    <row r="412" spans="1:6" ht="14.25">
      <c r="A412" s="43"/>
      <c r="B412" s="44" t="s">
        <v>1112</v>
      </c>
      <c r="C412" s="45" t="s">
        <v>740</v>
      </c>
      <c r="D412" s="41" t="s">
        <v>741</v>
      </c>
      <c r="E412" s="44" t="s">
        <v>1270</v>
      </c>
      <c r="F412" s="44" t="s">
        <v>877</v>
      </c>
    </row>
    <row r="413" spans="1:6" ht="25.5">
      <c r="A413" s="43"/>
      <c r="B413" s="44" t="s">
        <v>1113</v>
      </c>
      <c r="C413" s="45" t="s">
        <v>742</v>
      </c>
      <c r="D413" s="41" t="s">
        <v>743</v>
      </c>
      <c r="E413" s="44" t="s">
        <v>1270</v>
      </c>
      <c r="F413" s="44" t="s">
        <v>877</v>
      </c>
    </row>
    <row r="414" spans="1:6" ht="25.5">
      <c r="A414" s="43"/>
      <c r="B414" s="44" t="s">
        <v>1114</v>
      </c>
      <c r="C414" s="45" t="s">
        <v>744</v>
      </c>
      <c r="D414" s="41" t="s">
        <v>745</v>
      </c>
      <c r="E414" s="44" t="s">
        <v>1270</v>
      </c>
      <c r="F414" s="44" t="s">
        <v>790</v>
      </c>
    </row>
    <row r="415" spans="1:6" ht="25.5">
      <c r="A415" s="43"/>
      <c r="B415" s="44" t="s">
        <v>1115</v>
      </c>
      <c r="C415" s="45" t="s">
        <v>746</v>
      </c>
      <c r="D415" s="41" t="s">
        <v>747</v>
      </c>
      <c r="E415" s="44" t="s">
        <v>1270</v>
      </c>
      <c r="F415" s="44" t="s">
        <v>877</v>
      </c>
    </row>
    <row r="416" spans="1:6" ht="38.25">
      <c r="A416" s="43"/>
      <c r="B416" s="44" t="s">
        <v>1116</v>
      </c>
      <c r="C416" s="45" t="s">
        <v>1117</v>
      </c>
      <c r="D416" s="41" t="s">
        <v>749</v>
      </c>
      <c r="E416" s="44" t="s">
        <v>1270</v>
      </c>
      <c r="F416" s="44" t="s">
        <v>877</v>
      </c>
    </row>
    <row r="417" spans="1:6" ht="14.25">
      <c r="A417" s="43"/>
      <c r="B417" s="44" t="s">
        <v>1118</v>
      </c>
      <c r="C417" s="45" t="s">
        <v>1119</v>
      </c>
      <c r="D417" s="41" t="s">
        <v>329</v>
      </c>
      <c r="E417" s="44" t="s">
        <v>1270</v>
      </c>
      <c r="F417" s="44" t="s">
        <v>877</v>
      </c>
    </row>
    <row r="418" spans="1:6" ht="14.25">
      <c r="A418" s="43"/>
      <c r="B418" s="44" t="s">
        <v>1120</v>
      </c>
      <c r="C418" s="45" t="s">
        <v>1121</v>
      </c>
      <c r="D418" s="41" t="s">
        <v>752</v>
      </c>
      <c r="E418" s="44" t="s">
        <v>1270</v>
      </c>
      <c r="F418" s="44" t="s">
        <v>877</v>
      </c>
    </row>
    <row r="419" spans="1:6" ht="14.25">
      <c r="A419" s="43"/>
      <c r="B419" s="44" t="s">
        <v>1122</v>
      </c>
      <c r="C419" s="45" t="s">
        <v>1123</v>
      </c>
      <c r="D419" s="41" t="s">
        <v>332</v>
      </c>
      <c r="E419" s="44" t="s">
        <v>1270</v>
      </c>
      <c r="F419" s="44" t="s">
        <v>877</v>
      </c>
    </row>
    <row r="420" spans="1:6" ht="25.5">
      <c r="A420" s="43"/>
      <c r="B420" s="44" t="s">
        <v>1124</v>
      </c>
      <c r="C420" s="45" t="s">
        <v>1125</v>
      </c>
      <c r="D420" s="41" t="s">
        <v>334</v>
      </c>
      <c r="E420" s="44" t="s">
        <v>1270</v>
      </c>
      <c r="F420" s="44" t="s">
        <v>877</v>
      </c>
    </row>
    <row r="421" spans="1:6" ht="25.5">
      <c r="A421" s="43"/>
      <c r="B421" s="44" t="s">
        <v>1126</v>
      </c>
      <c r="C421" s="45" t="s">
        <v>1127</v>
      </c>
      <c r="D421" s="41" t="s">
        <v>756</v>
      </c>
      <c r="E421" s="44" t="s">
        <v>1270</v>
      </c>
      <c r="F421" s="44" t="s">
        <v>877</v>
      </c>
    </row>
    <row r="422" spans="1:6" ht="25.5">
      <c r="A422" s="43"/>
      <c r="B422" s="44" t="s">
        <v>1128</v>
      </c>
      <c r="C422" s="45" t="s">
        <v>1129</v>
      </c>
      <c r="D422" s="41" t="s">
        <v>758</v>
      </c>
      <c r="E422" s="44" t="s">
        <v>1270</v>
      </c>
      <c r="F422" s="44" t="s">
        <v>877</v>
      </c>
    </row>
    <row r="423" spans="1:6" ht="25.5">
      <c r="A423" s="43"/>
      <c r="B423" s="44" t="s">
        <v>1130</v>
      </c>
      <c r="C423" s="45" t="s">
        <v>759</v>
      </c>
      <c r="D423" s="41" t="s">
        <v>760</v>
      </c>
      <c r="E423" s="44" t="s">
        <v>1270</v>
      </c>
      <c r="F423" s="44" t="s">
        <v>877</v>
      </c>
    </row>
    <row r="424" spans="1:6" ht="14.25">
      <c r="A424" s="43"/>
      <c r="B424" s="44" t="s">
        <v>1131</v>
      </c>
      <c r="C424" s="45" t="s">
        <v>1132</v>
      </c>
      <c r="D424" s="41" t="s">
        <v>762</v>
      </c>
      <c r="E424" s="44" t="s">
        <v>1270</v>
      </c>
      <c r="F424" s="44" t="s">
        <v>877</v>
      </c>
    </row>
    <row r="425" spans="1:6" ht="14.25">
      <c r="A425" s="43"/>
      <c r="B425" s="44" t="s">
        <v>1133</v>
      </c>
      <c r="C425" s="45" t="s">
        <v>763</v>
      </c>
      <c r="D425" s="41" t="s">
        <v>340</v>
      </c>
      <c r="E425" s="44" t="s">
        <v>1270</v>
      </c>
      <c r="F425" s="44" t="s">
        <v>877</v>
      </c>
    </row>
    <row r="426" spans="1:6" ht="25.5">
      <c r="A426" s="43"/>
      <c r="B426" s="44" t="s">
        <v>1134</v>
      </c>
      <c r="C426" s="45" t="s">
        <v>1291</v>
      </c>
      <c r="D426" s="41" t="s">
        <v>1135</v>
      </c>
      <c r="E426" s="44" t="s">
        <v>1270</v>
      </c>
      <c r="F426" s="44" t="s">
        <v>877</v>
      </c>
    </row>
    <row r="427" spans="1:6" ht="14.25">
      <c r="A427" s="43"/>
      <c r="B427" s="44" t="s">
        <v>1136</v>
      </c>
      <c r="C427" s="45" t="s">
        <v>1137</v>
      </c>
      <c r="D427" s="41" t="s">
        <v>1138</v>
      </c>
      <c r="E427" s="44" t="s">
        <v>1270</v>
      </c>
      <c r="F427" s="44" t="s">
        <v>877</v>
      </c>
    </row>
    <row r="428" spans="1:6" ht="14.25">
      <c r="A428" s="43"/>
      <c r="B428" s="44" t="s">
        <v>1139</v>
      </c>
      <c r="C428" s="45" t="s">
        <v>767</v>
      </c>
      <c r="D428" s="41" t="s">
        <v>344</v>
      </c>
      <c r="E428" s="44" t="s">
        <v>1271</v>
      </c>
      <c r="F428" s="44" t="s">
        <v>877</v>
      </c>
    </row>
    <row r="429" spans="1:6" ht="14.25">
      <c r="A429" s="43"/>
      <c r="B429" s="44" t="s">
        <v>1140</v>
      </c>
      <c r="C429" s="45" t="s">
        <v>768</v>
      </c>
      <c r="D429" s="41" t="s">
        <v>346</v>
      </c>
      <c r="E429" s="44" t="s">
        <v>1271</v>
      </c>
      <c r="F429" s="44" t="s">
        <v>877</v>
      </c>
    </row>
    <row r="430" spans="1:6" ht="14.25">
      <c r="A430" s="43"/>
      <c r="B430" s="44" t="s">
        <v>1141</v>
      </c>
      <c r="C430" s="45" t="s">
        <v>1292</v>
      </c>
      <c r="D430" s="41" t="s">
        <v>348</v>
      </c>
      <c r="E430" s="44" t="s">
        <v>1271</v>
      </c>
      <c r="F430" s="44" t="s">
        <v>877</v>
      </c>
    </row>
    <row r="431" spans="1:6" ht="14.25">
      <c r="A431" s="43"/>
      <c r="B431" s="44" t="s">
        <v>1142</v>
      </c>
      <c r="C431" s="45" t="s">
        <v>771</v>
      </c>
      <c r="D431" s="41" t="s">
        <v>351</v>
      </c>
      <c r="E431" s="44" t="s">
        <v>1271</v>
      </c>
      <c r="F431" s="44" t="s">
        <v>877</v>
      </c>
    </row>
    <row r="432" spans="1:6" ht="14.25">
      <c r="A432" s="43"/>
      <c r="B432" s="44" t="s">
        <v>1143</v>
      </c>
      <c r="C432" s="45" t="s">
        <v>772</v>
      </c>
      <c r="D432" s="41" t="s">
        <v>353</v>
      </c>
      <c r="E432" s="44" t="s">
        <v>1271</v>
      </c>
      <c r="F432" s="44" t="s">
        <v>877</v>
      </c>
    </row>
    <row r="433" spans="1:6" ht="14.25">
      <c r="A433" s="43"/>
      <c r="B433" s="44" t="s">
        <v>1144</v>
      </c>
      <c r="C433" s="45" t="s">
        <v>554</v>
      </c>
      <c r="D433" s="41" t="s">
        <v>555</v>
      </c>
      <c r="E433" s="44" t="s">
        <v>1271</v>
      </c>
      <c r="F433" s="44" t="s">
        <v>877</v>
      </c>
    </row>
    <row r="434" spans="1:6" ht="14.25">
      <c r="A434" s="43"/>
      <c r="B434" s="44" t="s">
        <v>1145</v>
      </c>
      <c r="C434" s="45" t="s">
        <v>773</v>
      </c>
      <c r="D434" s="41" t="s">
        <v>355</v>
      </c>
      <c r="E434" s="44" t="s">
        <v>1271</v>
      </c>
      <c r="F434" s="44" t="s">
        <v>877</v>
      </c>
    </row>
    <row r="435" spans="1:6" ht="14.25">
      <c r="A435" s="43"/>
      <c r="B435" s="44" t="s">
        <v>1146</v>
      </c>
      <c r="C435" s="45" t="s">
        <v>1147</v>
      </c>
      <c r="D435" s="41" t="s">
        <v>357</v>
      </c>
      <c r="E435" s="44" t="s">
        <v>1271</v>
      </c>
      <c r="F435" s="44" t="s">
        <v>790</v>
      </c>
    </row>
    <row r="436" spans="1:6" ht="14.25">
      <c r="A436" s="43"/>
      <c r="B436" s="44" t="s">
        <v>1148</v>
      </c>
      <c r="C436" s="45" t="s">
        <v>1293</v>
      </c>
      <c r="D436" s="41" t="s">
        <v>561</v>
      </c>
      <c r="E436" s="44" t="s">
        <v>1272</v>
      </c>
      <c r="F436" s="44" t="s">
        <v>889</v>
      </c>
    </row>
    <row r="437" spans="1:6" ht="14.25">
      <c r="A437" s="43"/>
      <c r="B437" s="44" t="s">
        <v>1149</v>
      </c>
      <c r="C437" s="45" t="s">
        <v>1150</v>
      </c>
      <c r="D437" s="41" t="s">
        <v>1151</v>
      </c>
      <c r="E437" s="44" t="s">
        <v>1271</v>
      </c>
      <c r="F437" s="44" t="s">
        <v>790</v>
      </c>
    </row>
    <row r="438" spans="1:6" ht="14.25">
      <c r="A438" s="43"/>
      <c r="B438" s="44" t="s">
        <v>1152</v>
      </c>
      <c r="C438" s="45" t="s">
        <v>777</v>
      </c>
      <c r="D438" s="41" t="s">
        <v>362</v>
      </c>
      <c r="E438" s="44" t="s">
        <v>1270</v>
      </c>
      <c r="F438" s="44" t="s">
        <v>790</v>
      </c>
    </row>
    <row r="439" spans="1:6" ht="14.25">
      <c r="A439" s="43"/>
      <c r="B439" s="44" t="s">
        <v>1153</v>
      </c>
      <c r="C439" s="45" t="s">
        <v>778</v>
      </c>
      <c r="D439" s="41" t="s">
        <v>364</v>
      </c>
      <c r="E439" s="44" t="s">
        <v>1268</v>
      </c>
      <c r="F439" s="44" t="s">
        <v>790</v>
      </c>
    </row>
    <row r="440" spans="1:6" ht="14.25">
      <c r="A440" s="43"/>
      <c r="B440" s="44" t="s">
        <v>1154</v>
      </c>
      <c r="C440" s="45" t="s">
        <v>779</v>
      </c>
      <c r="D440" s="41" t="s">
        <v>364</v>
      </c>
      <c r="E440" s="44" t="s">
        <v>1268</v>
      </c>
      <c r="F440" s="44" t="s">
        <v>790</v>
      </c>
    </row>
    <row r="441" spans="1:6" ht="14.25">
      <c r="A441" s="43"/>
      <c r="B441" s="44" t="s">
        <v>1155</v>
      </c>
      <c r="C441" s="45" t="s">
        <v>780</v>
      </c>
      <c r="D441" s="41" t="s">
        <v>367</v>
      </c>
      <c r="E441" s="44" t="s">
        <v>1271</v>
      </c>
      <c r="F441" s="44" t="s">
        <v>790</v>
      </c>
    </row>
    <row r="442" spans="1:6" ht="14.25">
      <c r="A442" s="43"/>
      <c r="B442" s="44" t="s">
        <v>1156</v>
      </c>
      <c r="C442" s="45" t="s">
        <v>1157</v>
      </c>
      <c r="D442" s="41" t="s">
        <v>369</v>
      </c>
      <c r="E442" s="44" t="s">
        <v>1271</v>
      </c>
      <c r="F442" s="44" t="s">
        <v>790</v>
      </c>
    </row>
    <row r="443" spans="1:6" ht="14.25">
      <c r="A443" s="43"/>
      <c r="B443" s="44" t="s">
        <v>1158</v>
      </c>
      <c r="C443" s="45" t="s">
        <v>782</v>
      </c>
      <c r="D443" s="41" t="s">
        <v>371</v>
      </c>
      <c r="E443" s="44" t="s">
        <v>1270</v>
      </c>
      <c r="F443" s="44" t="s">
        <v>790</v>
      </c>
    </row>
    <row r="444" spans="1:6" ht="14.25">
      <c r="A444" s="43"/>
      <c r="B444" s="44" t="s">
        <v>1159</v>
      </c>
      <c r="C444" s="45" t="s">
        <v>783</v>
      </c>
      <c r="D444" s="41" t="s">
        <v>373</v>
      </c>
      <c r="E444" s="44" t="s">
        <v>1270</v>
      </c>
      <c r="F444" s="44" t="s">
        <v>790</v>
      </c>
    </row>
    <row r="445" spans="1:6" ht="14.25">
      <c r="A445" s="43"/>
      <c r="B445" s="44" t="s">
        <v>1160</v>
      </c>
      <c r="C445" s="45" t="s">
        <v>784</v>
      </c>
      <c r="D445" s="41" t="s">
        <v>375</v>
      </c>
      <c r="E445" s="44" t="s">
        <v>1270</v>
      </c>
      <c r="F445" s="44" t="s">
        <v>790</v>
      </c>
    </row>
    <row r="446" spans="1:6" ht="15">
      <c r="A446" s="43"/>
      <c r="B446" s="44" t="s">
        <v>1161</v>
      </c>
      <c r="C446" s="45" t="s">
        <v>548</v>
      </c>
      <c r="D446" s="41" t="s">
        <v>549</v>
      </c>
      <c r="E446" s="46">
        <v>180</v>
      </c>
      <c r="F446" s="44" t="s">
        <v>790</v>
      </c>
    </row>
    <row r="447" spans="1:6" ht="14.25">
      <c r="A447" s="43"/>
      <c r="B447" s="44" t="s">
        <v>1162</v>
      </c>
      <c r="C447" s="45" t="s">
        <v>1163</v>
      </c>
      <c r="D447" s="41" t="s">
        <v>377</v>
      </c>
      <c r="E447" s="44" t="s">
        <v>1270</v>
      </c>
      <c r="F447" s="44" t="s">
        <v>790</v>
      </c>
    </row>
    <row r="448" spans="1:6" ht="14.25">
      <c r="A448" s="43"/>
      <c r="B448" s="44" t="s">
        <v>1164</v>
      </c>
      <c r="C448" s="45" t="s">
        <v>1165</v>
      </c>
      <c r="D448" s="41" t="s">
        <v>381</v>
      </c>
      <c r="E448" s="44" t="s">
        <v>1270</v>
      </c>
      <c r="F448" s="44" t="s">
        <v>889</v>
      </c>
    </row>
    <row r="449" spans="1:8" ht="14.25">
      <c r="A449" s="43"/>
      <c r="B449" s="44" t="s">
        <v>1166</v>
      </c>
      <c r="C449" s="45" t="s">
        <v>791</v>
      </c>
      <c r="D449" s="41" t="s">
        <v>383</v>
      </c>
      <c r="E449" s="44" t="s">
        <v>1271</v>
      </c>
      <c r="F449" s="44" t="s">
        <v>877</v>
      </c>
    </row>
    <row r="450" spans="1:8" ht="25.5">
      <c r="A450" s="43"/>
      <c r="B450" s="44" t="s">
        <v>1167</v>
      </c>
      <c r="C450" s="45" t="s">
        <v>1168</v>
      </c>
      <c r="D450" s="41" t="s">
        <v>793</v>
      </c>
      <c r="E450" s="44" t="s">
        <v>1270</v>
      </c>
      <c r="F450" s="44" t="s">
        <v>790</v>
      </c>
    </row>
    <row r="451" spans="1:8" ht="25.5">
      <c r="A451" s="43"/>
      <c r="B451" s="44" t="s">
        <v>1169</v>
      </c>
      <c r="C451" s="45" t="s">
        <v>794</v>
      </c>
      <c r="D451" s="41" t="s">
        <v>795</v>
      </c>
      <c r="E451" s="44" t="s">
        <v>1271</v>
      </c>
      <c r="F451" s="44" t="s">
        <v>877</v>
      </c>
    </row>
    <row r="452" spans="1:8" ht="14.25">
      <c r="A452" s="43"/>
      <c r="B452" s="44" t="s">
        <v>1170</v>
      </c>
      <c r="C452" s="45" t="s">
        <v>796</v>
      </c>
      <c r="D452" s="41" t="s">
        <v>797</v>
      </c>
      <c r="E452" s="44" t="s">
        <v>1270</v>
      </c>
      <c r="F452" s="44" t="s">
        <v>877</v>
      </c>
    </row>
    <row r="453" spans="1:8" ht="14.25">
      <c r="A453" s="43"/>
      <c r="B453" s="44" t="s">
        <v>1171</v>
      </c>
      <c r="C453" s="45" t="s">
        <v>798</v>
      </c>
      <c r="D453" s="41" t="s">
        <v>799</v>
      </c>
      <c r="E453" s="44" t="s">
        <v>1270</v>
      </c>
      <c r="F453" s="44" t="s">
        <v>877</v>
      </c>
    </row>
    <row r="454" spans="1:8" ht="14.25">
      <c r="A454" s="43"/>
      <c r="B454" s="44" t="s">
        <v>1172</v>
      </c>
      <c r="C454" s="45" t="s">
        <v>557</v>
      </c>
      <c r="D454" s="41" t="s">
        <v>1173</v>
      </c>
      <c r="E454" s="44" t="s">
        <v>1271</v>
      </c>
      <c r="F454" s="44" t="s">
        <v>877</v>
      </c>
    </row>
    <row r="455" spans="1:8" ht="14.25">
      <c r="A455" s="43"/>
      <c r="B455" s="44" t="s">
        <v>1174</v>
      </c>
      <c r="C455" s="45" t="s">
        <v>1175</v>
      </c>
      <c r="D455" s="41" t="s">
        <v>389</v>
      </c>
      <c r="E455" s="44" t="s">
        <v>1271</v>
      </c>
      <c r="F455" s="44" t="s">
        <v>790</v>
      </c>
    </row>
    <row r="456" spans="1:8" ht="15">
      <c r="A456" s="43"/>
      <c r="B456" s="44" t="s">
        <v>1176</v>
      </c>
      <c r="C456" s="45" t="s">
        <v>801</v>
      </c>
      <c r="D456" s="41" t="s">
        <v>391</v>
      </c>
      <c r="E456" s="46">
        <v>180</v>
      </c>
      <c r="F456" s="44" t="s">
        <v>790</v>
      </c>
    </row>
    <row r="457" spans="1:8" ht="14.25">
      <c r="A457" s="43"/>
      <c r="B457" s="44" t="s">
        <v>1177</v>
      </c>
      <c r="C457" s="45" t="s">
        <v>802</v>
      </c>
      <c r="D457" s="41" t="s">
        <v>391</v>
      </c>
      <c r="E457" s="44" t="s">
        <v>1270</v>
      </c>
      <c r="F457" s="44" t="s">
        <v>790</v>
      </c>
    </row>
    <row r="458" spans="1:8" ht="28.5">
      <c r="A458" s="43"/>
      <c r="B458" s="44" t="s">
        <v>1178</v>
      </c>
      <c r="C458" s="51" t="s">
        <v>1294</v>
      </c>
      <c r="D458" s="41" t="s">
        <v>394</v>
      </c>
      <c r="E458" s="44" t="s">
        <v>1270</v>
      </c>
      <c r="F458" s="44" t="s">
        <v>790</v>
      </c>
      <c r="H458" s="37"/>
    </row>
    <row r="459" spans="1:8" ht="14.25">
      <c r="A459" s="43"/>
      <c r="B459" s="44" t="s">
        <v>1179</v>
      </c>
      <c r="C459" s="45" t="s">
        <v>1295</v>
      </c>
      <c r="D459" s="41" t="s">
        <v>394</v>
      </c>
      <c r="E459" s="44" t="s">
        <v>1268</v>
      </c>
      <c r="F459" s="44" t="s">
        <v>877</v>
      </c>
    </row>
    <row r="460" spans="1:8" ht="14.25">
      <c r="A460" s="43"/>
      <c r="B460" s="44" t="s">
        <v>1180</v>
      </c>
      <c r="C460" s="45" t="s">
        <v>1181</v>
      </c>
      <c r="D460" s="41" t="s">
        <v>398</v>
      </c>
      <c r="E460" s="44" t="s">
        <v>1271</v>
      </c>
      <c r="F460" s="44" t="s">
        <v>790</v>
      </c>
    </row>
    <row r="461" spans="1:8" ht="14.25">
      <c r="A461" s="43"/>
      <c r="B461" s="44" t="s">
        <v>1182</v>
      </c>
      <c r="C461" s="45" t="s">
        <v>1183</v>
      </c>
      <c r="D461" s="41" t="s">
        <v>400</v>
      </c>
      <c r="E461" s="44" t="s">
        <v>1270</v>
      </c>
      <c r="F461" s="44" t="s">
        <v>790</v>
      </c>
    </row>
    <row r="462" spans="1:8" ht="14.25">
      <c r="A462" s="43"/>
      <c r="B462" s="44" t="s">
        <v>1184</v>
      </c>
      <c r="C462" s="45" t="s">
        <v>808</v>
      </c>
      <c r="D462" s="41" t="s">
        <v>400</v>
      </c>
      <c r="E462" s="44" t="s">
        <v>1270</v>
      </c>
      <c r="F462" s="44" t="s">
        <v>877</v>
      </c>
    </row>
    <row r="463" spans="1:8" ht="14.25">
      <c r="A463" s="43"/>
      <c r="B463" s="44" t="s">
        <v>1185</v>
      </c>
      <c r="C463" s="45" t="s">
        <v>1186</v>
      </c>
      <c r="D463" s="41" t="s">
        <v>403</v>
      </c>
      <c r="E463" s="44" t="s">
        <v>1271</v>
      </c>
      <c r="F463" s="44" t="s">
        <v>790</v>
      </c>
    </row>
    <row r="464" spans="1:8" ht="14.25">
      <c r="A464" s="43"/>
      <c r="B464" s="44" t="s">
        <v>1187</v>
      </c>
      <c r="C464" s="45" t="s">
        <v>810</v>
      </c>
      <c r="D464" s="41" t="s">
        <v>405</v>
      </c>
      <c r="E464" s="44" t="s">
        <v>1271</v>
      </c>
      <c r="F464" s="44" t="s">
        <v>790</v>
      </c>
    </row>
    <row r="465" spans="1:6" ht="14.25">
      <c r="A465" s="43"/>
      <c r="B465" s="44" t="s">
        <v>1188</v>
      </c>
      <c r="C465" s="45" t="s">
        <v>1189</v>
      </c>
      <c r="D465" s="41" t="s">
        <v>407</v>
      </c>
      <c r="E465" s="44" t="s">
        <v>1270</v>
      </c>
      <c r="F465" s="44" t="s">
        <v>790</v>
      </c>
    </row>
    <row r="466" spans="1:6" ht="14.25">
      <c r="A466" s="43"/>
      <c r="B466" s="44" t="s">
        <v>1190</v>
      </c>
      <c r="C466" s="45" t="s">
        <v>812</v>
      </c>
      <c r="D466" s="41" t="s">
        <v>409</v>
      </c>
      <c r="E466" s="44" t="s">
        <v>1271</v>
      </c>
      <c r="F466" s="44" t="s">
        <v>790</v>
      </c>
    </row>
    <row r="467" spans="1:6" ht="14.25">
      <c r="A467" s="43"/>
      <c r="B467" s="44" t="s">
        <v>1191</v>
      </c>
      <c r="C467" s="45" t="s">
        <v>1192</v>
      </c>
      <c r="D467" s="41" t="s">
        <v>411</v>
      </c>
      <c r="E467" s="44" t="s">
        <v>1271</v>
      </c>
      <c r="F467" s="44" t="s">
        <v>790</v>
      </c>
    </row>
    <row r="468" spans="1:6" ht="14.25">
      <c r="A468" s="43"/>
      <c r="B468" s="44" t="s">
        <v>1193</v>
      </c>
      <c r="C468" s="45" t="s">
        <v>814</v>
      </c>
      <c r="D468" s="41" t="s">
        <v>411</v>
      </c>
      <c r="E468" s="44" t="s">
        <v>1271</v>
      </c>
      <c r="F468" s="44" t="s">
        <v>877</v>
      </c>
    </row>
    <row r="469" spans="1:6" ht="14.25">
      <c r="A469" s="43"/>
      <c r="B469" s="44" t="s">
        <v>1194</v>
      </c>
      <c r="C469" s="45" t="s">
        <v>1195</v>
      </c>
      <c r="D469" s="41" t="s">
        <v>414</v>
      </c>
      <c r="E469" s="44" t="s">
        <v>1270</v>
      </c>
      <c r="F469" s="44" t="s">
        <v>790</v>
      </c>
    </row>
    <row r="470" spans="1:6" ht="14.25">
      <c r="A470" s="43"/>
      <c r="B470" s="44" t="s">
        <v>1196</v>
      </c>
      <c r="C470" s="45" t="s">
        <v>816</v>
      </c>
      <c r="D470" s="41" t="s">
        <v>414</v>
      </c>
      <c r="E470" s="44" t="s">
        <v>1270</v>
      </c>
      <c r="F470" s="44" t="s">
        <v>790</v>
      </c>
    </row>
    <row r="471" spans="1:6" ht="14.25">
      <c r="A471" s="43"/>
      <c r="B471" s="44" t="s">
        <v>1197</v>
      </c>
      <c r="C471" s="45" t="s">
        <v>1198</v>
      </c>
      <c r="D471" s="41" t="s">
        <v>417</v>
      </c>
      <c r="E471" s="44" t="s">
        <v>1270</v>
      </c>
      <c r="F471" s="44" t="s">
        <v>790</v>
      </c>
    </row>
    <row r="472" spans="1:6" ht="14.25">
      <c r="A472" s="43"/>
      <c r="B472" s="44" t="s">
        <v>1199</v>
      </c>
      <c r="C472" s="45" t="s">
        <v>818</v>
      </c>
      <c r="D472" s="41" t="s">
        <v>417</v>
      </c>
      <c r="E472" s="44" t="s">
        <v>1270</v>
      </c>
      <c r="F472" s="44" t="s">
        <v>790</v>
      </c>
    </row>
    <row r="473" spans="1:6" ht="14.25">
      <c r="A473" s="43"/>
      <c r="B473" s="44" t="s">
        <v>1200</v>
      </c>
      <c r="C473" s="45" t="s">
        <v>819</v>
      </c>
      <c r="D473" s="41" t="s">
        <v>420</v>
      </c>
      <c r="E473" s="44" t="s">
        <v>1268</v>
      </c>
      <c r="F473" s="44" t="s">
        <v>790</v>
      </c>
    </row>
    <row r="474" spans="1:6" ht="14.25">
      <c r="A474" s="43"/>
      <c r="B474" s="44" t="s">
        <v>1201</v>
      </c>
      <c r="C474" s="45" t="s">
        <v>820</v>
      </c>
      <c r="D474" s="41" t="s">
        <v>422</v>
      </c>
      <c r="E474" s="44" t="s">
        <v>1270</v>
      </c>
      <c r="F474" s="44" t="s">
        <v>877</v>
      </c>
    </row>
    <row r="475" spans="1:6" ht="14.25">
      <c r="A475" s="43"/>
      <c r="B475" s="44" t="s">
        <v>1202</v>
      </c>
      <c r="C475" s="45" t="s">
        <v>830</v>
      </c>
      <c r="D475" s="41" t="s">
        <v>439</v>
      </c>
      <c r="E475" s="44" t="s">
        <v>1271</v>
      </c>
      <c r="F475" s="44" t="s">
        <v>877</v>
      </c>
    </row>
    <row r="476" spans="1:6" ht="51">
      <c r="A476" s="43"/>
      <c r="B476" s="44" t="s">
        <v>1203</v>
      </c>
      <c r="C476" s="45" t="s">
        <v>1204</v>
      </c>
      <c r="D476" s="41" t="s">
        <v>1205</v>
      </c>
      <c r="E476" s="44" t="s">
        <v>1271</v>
      </c>
      <c r="F476" s="44" t="s">
        <v>877</v>
      </c>
    </row>
    <row r="477" spans="1:6" ht="25.5">
      <c r="A477" s="43"/>
      <c r="B477" s="44" t="s">
        <v>1206</v>
      </c>
      <c r="C477" s="45" t="s">
        <v>833</v>
      </c>
      <c r="D477" s="41" t="s">
        <v>834</v>
      </c>
      <c r="E477" s="44" t="s">
        <v>1271</v>
      </c>
      <c r="F477" s="44" t="s">
        <v>877</v>
      </c>
    </row>
    <row r="478" spans="1:6" ht="25.5">
      <c r="A478" s="43"/>
      <c r="B478" s="44" t="s">
        <v>1207</v>
      </c>
      <c r="C478" s="45" t="s">
        <v>835</v>
      </c>
      <c r="D478" s="41" t="s">
        <v>836</v>
      </c>
      <c r="E478" s="44" t="s">
        <v>1268</v>
      </c>
      <c r="F478" s="44" t="s">
        <v>877</v>
      </c>
    </row>
    <row r="479" spans="1:6" ht="25.5">
      <c r="A479" s="43"/>
      <c r="B479" s="44" t="s">
        <v>1208</v>
      </c>
      <c r="C479" s="45" t="s">
        <v>1209</v>
      </c>
      <c r="D479" s="41" t="s">
        <v>838</v>
      </c>
      <c r="E479" s="44" t="s">
        <v>1268</v>
      </c>
      <c r="F479" s="44" t="s">
        <v>877</v>
      </c>
    </row>
    <row r="480" spans="1:6" ht="25.5">
      <c r="A480" s="43"/>
      <c r="B480" s="44" t="s">
        <v>1210</v>
      </c>
      <c r="C480" s="45" t="s">
        <v>1296</v>
      </c>
      <c r="D480" s="41" t="s">
        <v>1211</v>
      </c>
      <c r="E480" s="44" t="s">
        <v>1270</v>
      </c>
      <c r="F480" s="44" t="s">
        <v>877</v>
      </c>
    </row>
    <row r="481" spans="1:6" ht="25.5">
      <c r="A481" s="43"/>
      <c r="B481" s="44" t="s">
        <v>1212</v>
      </c>
      <c r="C481" s="45" t="s">
        <v>1213</v>
      </c>
      <c r="D481" s="41" t="s">
        <v>840</v>
      </c>
      <c r="E481" s="44" t="s">
        <v>1270</v>
      </c>
      <c r="F481" s="44" t="s">
        <v>877</v>
      </c>
    </row>
    <row r="482" spans="1:6" ht="14.25">
      <c r="A482" s="43"/>
      <c r="B482" s="44" t="s">
        <v>1214</v>
      </c>
      <c r="C482" s="45" t="s">
        <v>841</v>
      </c>
      <c r="D482" s="41" t="s">
        <v>446</v>
      </c>
      <c r="E482" s="44" t="s">
        <v>1268</v>
      </c>
      <c r="F482" s="44" t="s">
        <v>790</v>
      </c>
    </row>
    <row r="483" spans="1:6" ht="14.25">
      <c r="A483" s="43"/>
      <c r="B483" s="44" t="s">
        <v>1215</v>
      </c>
      <c r="C483" s="45" t="s">
        <v>842</v>
      </c>
      <c r="D483" s="41" t="s">
        <v>446</v>
      </c>
      <c r="E483" s="44" t="s">
        <v>1268</v>
      </c>
      <c r="F483" s="44" t="s">
        <v>790</v>
      </c>
    </row>
    <row r="484" spans="1:6" ht="14.25">
      <c r="A484" s="43"/>
      <c r="B484" s="44" t="s">
        <v>1216</v>
      </c>
      <c r="C484" s="45" t="s">
        <v>843</v>
      </c>
      <c r="D484" s="41" t="s">
        <v>449</v>
      </c>
      <c r="E484" s="44" t="s">
        <v>1268</v>
      </c>
      <c r="F484" s="44" t="s">
        <v>877</v>
      </c>
    </row>
    <row r="485" spans="1:6" ht="14.25">
      <c r="A485" s="43"/>
      <c r="B485" s="44" t="s">
        <v>1217</v>
      </c>
      <c r="C485" s="45" t="s">
        <v>844</v>
      </c>
      <c r="D485" s="41" t="s">
        <v>449</v>
      </c>
      <c r="E485" s="44" t="s">
        <v>1268</v>
      </c>
      <c r="F485" s="44" t="s">
        <v>790</v>
      </c>
    </row>
    <row r="486" spans="1:6" ht="14.25">
      <c r="A486" s="43"/>
      <c r="B486" s="44" t="s">
        <v>1218</v>
      </c>
      <c r="C486" s="45" t="s">
        <v>845</v>
      </c>
      <c r="D486" s="41" t="s">
        <v>452</v>
      </c>
      <c r="E486" s="44" t="s">
        <v>1268</v>
      </c>
      <c r="F486" s="44" t="s">
        <v>790</v>
      </c>
    </row>
    <row r="487" spans="1:6" ht="14.25">
      <c r="A487" s="43"/>
      <c r="B487" s="44" t="s">
        <v>1219</v>
      </c>
      <c r="C487" s="45" t="s">
        <v>1220</v>
      </c>
      <c r="D487" s="41" t="s">
        <v>452</v>
      </c>
      <c r="E487" s="44" t="s">
        <v>1268</v>
      </c>
      <c r="F487" s="44" t="s">
        <v>790</v>
      </c>
    </row>
    <row r="488" spans="1:6" ht="14.25">
      <c r="A488" s="43"/>
      <c r="B488" s="44" t="s">
        <v>1221</v>
      </c>
      <c r="C488" s="45" t="s">
        <v>847</v>
      </c>
      <c r="D488" s="41" t="s">
        <v>455</v>
      </c>
      <c r="E488" s="44" t="s">
        <v>1268</v>
      </c>
      <c r="F488" s="44" t="s">
        <v>790</v>
      </c>
    </row>
    <row r="489" spans="1:6" ht="14.25">
      <c r="A489" s="43"/>
      <c r="B489" s="44" t="s">
        <v>1222</v>
      </c>
      <c r="C489" s="45" t="s">
        <v>848</v>
      </c>
      <c r="D489" s="41" t="s">
        <v>455</v>
      </c>
      <c r="E489" s="44" t="s">
        <v>1268</v>
      </c>
      <c r="F489" s="44" t="s">
        <v>790</v>
      </c>
    </row>
    <row r="490" spans="1:6" ht="14.25">
      <c r="A490" s="43"/>
      <c r="B490" s="44" t="s">
        <v>1223</v>
      </c>
      <c r="C490" s="45" t="s">
        <v>849</v>
      </c>
      <c r="D490" s="41" t="s">
        <v>458</v>
      </c>
      <c r="E490" s="44" t="s">
        <v>1268</v>
      </c>
      <c r="F490" s="44" t="s">
        <v>790</v>
      </c>
    </row>
    <row r="491" spans="1:6" ht="14.25">
      <c r="A491" s="43"/>
      <c r="B491" s="44" t="s">
        <v>1224</v>
      </c>
      <c r="C491" s="45" t="s">
        <v>850</v>
      </c>
      <c r="D491" s="41" t="s">
        <v>460</v>
      </c>
      <c r="E491" s="44" t="s">
        <v>1271</v>
      </c>
      <c r="F491" s="44" t="s">
        <v>790</v>
      </c>
    </row>
    <row r="492" spans="1:6" ht="14.25">
      <c r="A492" s="43"/>
      <c r="B492" s="44" t="s">
        <v>1225</v>
      </c>
      <c r="C492" s="45" t="s">
        <v>851</v>
      </c>
      <c r="D492" s="41" t="s">
        <v>462</v>
      </c>
      <c r="E492" s="44" t="s">
        <v>1271</v>
      </c>
      <c r="F492" s="44" t="s">
        <v>790</v>
      </c>
    </row>
    <row r="493" spans="1:6" ht="14.25">
      <c r="A493" s="43"/>
      <c r="B493" s="44" t="s">
        <v>1226</v>
      </c>
      <c r="C493" s="45" t="s">
        <v>1227</v>
      </c>
      <c r="D493" s="41" t="s">
        <v>464</v>
      </c>
      <c r="E493" s="44" t="s">
        <v>1270</v>
      </c>
      <c r="F493" s="44" t="s">
        <v>877</v>
      </c>
    </row>
    <row r="494" spans="1:6" ht="14.25">
      <c r="A494" s="43"/>
      <c r="B494" s="44" t="s">
        <v>1228</v>
      </c>
      <c r="C494" s="45" t="s">
        <v>853</v>
      </c>
      <c r="D494" s="41" t="s">
        <v>466</v>
      </c>
      <c r="E494" s="44" t="s">
        <v>1272</v>
      </c>
      <c r="F494" s="44" t="s">
        <v>877</v>
      </c>
    </row>
    <row r="495" spans="1:6" ht="14.25">
      <c r="A495" s="43"/>
      <c r="B495" s="44" t="s">
        <v>1229</v>
      </c>
      <c r="C495" s="45" t="s">
        <v>854</v>
      </c>
      <c r="D495" s="41" t="s">
        <v>468</v>
      </c>
      <c r="E495" s="44" t="s">
        <v>1270</v>
      </c>
      <c r="F495" s="44" t="s">
        <v>790</v>
      </c>
    </row>
    <row r="496" spans="1:6" ht="14.25">
      <c r="A496" s="43"/>
      <c r="B496" s="44" t="s">
        <v>1230</v>
      </c>
      <c r="C496" s="45" t="s">
        <v>1231</v>
      </c>
      <c r="D496" s="41" t="s">
        <v>470</v>
      </c>
      <c r="E496" s="44" t="s">
        <v>1270</v>
      </c>
      <c r="F496" s="44" t="s">
        <v>877</v>
      </c>
    </row>
    <row r="497" spans="1:6" ht="14.25">
      <c r="A497" s="43"/>
      <c r="B497" s="44" t="s">
        <v>1232</v>
      </c>
      <c r="C497" s="45" t="s">
        <v>856</v>
      </c>
      <c r="D497" s="41" t="s">
        <v>472</v>
      </c>
      <c r="E497" s="44" t="s">
        <v>1270</v>
      </c>
      <c r="F497" s="44" t="s">
        <v>877</v>
      </c>
    </row>
    <row r="498" spans="1:6" ht="14.25">
      <c r="A498" s="43"/>
      <c r="B498" s="44" t="s">
        <v>1233</v>
      </c>
      <c r="C498" s="45" t="s">
        <v>857</v>
      </c>
      <c r="D498" s="41" t="s">
        <v>474</v>
      </c>
      <c r="E498" s="44" t="s">
        <v>1270</v>
      </c>
      <c r="F498" s="44" t="s">
        <v>877</v>
      </c>
    </row>
    <row r="499" spans="1:6" ht="14.25">
      <c r="A499" s="43"/>
      <c r="B499" s="44" t="s">
        <v>1234</v>
      </c>
      <c r="C499" s="45" t="s">
        <v>858</v>
      </c>
      <c r="D499" s="41" t="s">
        <v>476</v>
      </c>
      <c r="E499" s="44" t="s">
        <v>1270</v>
      </c>
      <c r="F499" s="44" t="s">
        <v>877</v>
      </c>
    </row>
    <row r="500" spans="1:6" ht="14.25">
      <c r="A500" s="43"/>
      <c r="B500" s="44" t="s">
        <v>1235</v>
      </c>
      <c r="C500" s="45" t="s">
        <v>1297</v>
      </c>
      <c r="D500" s="41" t="s">
        <v>478</v>
      </c>
      <c r="E500" s="44" t="s">
        <v>1270</v>
      </c>
      <c r="F500" s="44" t="s">
        <v>877</v>
      </c>
    </row>
    <row r="501" spans="1:6" ht="14.25">
      <c r="A501" s="43"/>
      <c r="B501" s="44" t="s">
        <v>1236</v>
      </c>
      <c r="C501" s="45" t="s">
        <v>860</v>
      </c>
      <c r="D501" s="41" t="s">
        <v>480</v>
      </c>
      <c r="E501" s="44" t="s">
        <v>1271</v>
      </c>
      <c r="F501" s="44" t="s">
        <v>790</v>
      </c>
    </row>
    <row r="502" spans="1:6" ht="14.25">
      <c r="A502" s="43"/>
      <c r="B502" s="44" t="s">
        <v>1237</v>
      </c>
      <c r="C502" s="45" t="s">
        <v>861</v>
      </c>
      <c r="D502" s="41" t="s">
        <v>482</v>
      </c>
      <c r="E502" s="44" t="s">
        <v>1270</v>
      </c>
      <c r="F502" s="44" t="s">
        <v>790</v>
      </c>
    </row>
    <row r="503" spans="1:6" ht="14.25">
      <c r="A503" s="43"/>
      <c r="B503" s="44" t="s">
        <v>1238</v>
      </c>
      <c r="C503" s="45" t="s">
        <v>1239</v>
      </c>
      <c r="D503" s="41" t="s">
        <v>484</v>
      </c>
      <c r="E503" s="44" t="s">
        <v>1271</v>
      </c>
      <c r="F503" s="44" t="s">
        <v>877</v>
      </c>
    </row>
    <row r="504" spans="1:6" ht="14.25">
      <c r="A504" s="43"/>
      <c r="B504" s="44" t="s">
        <v>1240</v>
      </c>
      <c r="C504" s="45" t="s">
        <v>1241</v>
      </c>
      <c r="D504" s="41" t="s">
        <v>488</v>
      </c>
      <c r="E504" s="44" t="s">
        <v>1270</v>
      </c>
      <c r="F504" s="44" t="s">
        <v>790</v>
      </c>
    </row>
    <row r="505" spans="1:6" ht="14.25">
      <c r="A505" s="43"/>
      <c r="B505" s="47" t="s">
        <v>1242</v>
      </c>
      <c r="C505" s="48" t="s">
        <v>865</v>
      </c>
      <c r="D505" s="41" t="s">
        <v>490</v>
      </c>
      <c r="E505" s="47" t="s">
        <v>1268</v>
      </c>
      <c r="F505" s="47" t="s">
        <v>877</v>
      </c>
    </row>
    <row r="506" spans="1:6" ht="14.25">
      <c r="A506" s="43"/>
      <c r="B506" s="44" t="s">
        <v>1243</v>
      </c>
      <c r="C506" s="45" t="s">
        <v>1244</v>
      </c>
      <c r="D506" s="41" t="s">
        <v>492</v>
      </c>
      <c r="E506" s="44" t="s">
        <v>1270</v>
      </c>
      <c r="F506" s="44" t="s">
        <v>877</v>
      </c>
    </row>
    <row r="507" spans="1:6" ht="14.25">
      <c r="A507" s="43"/>
      <c r="B507" s="44" t="s">
        <v>1245</v>
      </c>
      <c r="C507" s="45" t="s">
        <v>1246</v>
      </c>
      <c r="D507" s="41" t="s">
        <v>496</v>
      </c>
      <c r="E507" s="44" t="s">
        <v>1271</v>
      </c>
      <c r="F507" s="44" t="s">
        <v>877</v>
      </c>
    </row>
    <row r="508" spans="1:6" ht="14.25">
      <c r="A508" s="43"/>
      <c r="B508" s="44" t="s">
        <v>1247</v>
      </c>
      <c r="C508" s="45" t="s">
        <v>1248</v>
      </c>
      <c r="D508" s="41" t="s">
        <v>498</v>
      </c>
      <c r="E508" s="44" t="s">
        <v>1271</v>
      </c>
      <c r="F508" s="44" t="s">
        <v>1060</v>
      </c>
    </row>
    <row r="509" spans="1:6" ht="14.25">
      <c r="A509" s="43"/>
      <c r="B509" s="44" t="s">
        <v>1249</v>
      </c>
      <c r="C509" s="45" t="s">
        <v>1250</v>
      </c>
      <c r="D509" s="41" t="s">
        <v>500</v>
      </c>
      <c r="E509" s="44" t="s">
        <v>1270</v>
      </c>
      <c r="F509" s="44" t="s">
        <v>877</v>
      </c>
    </row>
    <row r="510" spans="1:6" ht="14.25">
      <c r="A510" s="43"/>
      <c r="B510" s="44" t="s">
        <v>1251</v>
      </c>
      <c r="C510" s="45" t="s">
        <v>1252</v>
      </c>
      <c r="D510" s="41" t="s">
        <v>502</v>
      </c>
      <c r="E510" s="44" t="s">
        <v>1270</v>
      </c>
      <c r="F510" s="44" t="s">
        <v>877</v>
      </c>
    </row>
    <row r="511" spans="1:6" ht="14.25">
      <c r="A511" s="43"/>
      <c r="B511" s="44" t="s">
        <v>1253</v>
      </c>
      <c r="C511" s="45" t="s">
        <v>1254</v>
      </c>
      <c r="D511" s="41" t="s">
        <v>504</v>
      </c>
      <c r="E511" s="44" t="s">
        <v>1270</v>
      </c>
      <c r="F511" s="44" t="s">
        <v>877</v>
      </c>
    </row>
    <row r="512" spans="1:6" ht="14.25">
      <c r="A512" s="43"/>
      <c r="B512" s="44" t="s">
        <v>1255</v>
      </c>
      <c r="C512" s="45" t="s">
        <v>873</v>
      </c>
      <c r="D512" s="41" t="s">
        <v>506</v>
      </c>
      <c r="E512" s="44" t="s">
        <v>1270</v>
      </c>
      <c r="F512" s="44" t="s">
        <v>877</v>
      </c>
    </row>
    <row r="513" spans="1:6" ht="14.25">
      <c r="A513" s="43"/>
      <c r="B513" s="44" t="s">
        <v>1256</v>
      </c>
      <c r="C513" s="45" t="s">
        <v>874</v>
      </c>
      <c r="D513" s="41" t="s">
        <v>506</v>
      </c>
      <c r="E513" s="44" t="s">
        <v>1270</v>
      </c>
      <c r="F513" s="44" t="s">
        <v>790</v>
      </c>
    </row>
    <row r="514" spans="1:6" ht="14.25">
      <c r="A514" s="43"/>
      <c r="B514" s="44" t="s">
        <v>1257</v>
      </c>
      <c r="C514" s="45" t="s">
        <v>1258</v>
      </c>
      <c r="D514" s="41" t="s">
        <v>424</v>
      </c>
      <c r="E514" s="44" t="s">
        <v>1271</v>
      </c>
      <c r="F514" s="44" t="s">
        <v>877</v>
      </c>
    </row>
    <row r="515" spans="1:6" ht="14.25">
      <c r="A515" s="43"/>
      <c r="B515" s="44" t="s">
        <v>1259</v>
      </c>
      <c r="C515" s="45" t="s">
        <v>822</v>
      </c>
      <c r="D515" s="41" t="s">
        <v>426</v>
      </c>
      <c r="E515" s="44" t="s">
        <v>1271</v>
      </c>
      <c r="F515" s="44" t="s">
        <v>877</v>
      </c>
    </row>
    <row r="516" spans="1:6" ht="14.25">
      <c r="A516" s="43"/>
      <c r="B516" s="44" t="s">
        <v>1260</v>
      </c>
      <c r="C516" s="45" t="s">
        <v>823</v>
      </c>
      <c r="D516" s="41" t="s">
        <v>426</v>
      </c>
      <c r="E516" s="44" t="s">
        <v>1271</v>
      </c>
      <c r="F516" s="44" t="s">
        <v>877</v>
      </c>
    </row>
    <row r="517" spans="1:6" ht="14.25">
      <c r="A517" s="43"/>
      <c r="B517" s="44" t="s">
        <v>1261</v>
      </c>
      <c r="C517" s="45" t="s">
        <v>824</v>
      </c>
      <c r="D517" s="41" t="s">
        <v>429</v>
      </c>
      <c r="E517" s="44" t="s">
        <v>1270</v>
      </c>
      <c r="F517" s="44" t="s">
        <v>1060</v>
      </c>
    </row>
    <row r="518" spans="1:6" ht="14.25">
      <c r="A518" s="43"/>
      <c r="B518" s="44" t="s">
        <v>1262</v>
      </c>
      <c r="C518" s="45" t="s">
        <v>825</v>
      </c>
      <c r="D518" s="41" t="s">
        <v>429</v>
      </c>
      <c r="E518" s="44" t="s">
        <v>1271</v>
      </c>
      <c r="F518" s="44" t="s">
        <v>1060</v>
      </c>
    </row>
    <row r="519" spans="1:6" ht="14.25">
      <c r="A519" s="43"/>
      <c r="B519" s="44" t="s">
        <v>1263</v>
      </c>
      <c r="C519" s="45" t="s">
        <v>826</v>
      </c>
      <c r="D519" s="41" t="s">
        <v>432</v>
      </c>
      <c r="E519" s="44" t="s">
        <v>1271</v>
      </c>
      <c r="F519" s="44" t="s">
        <v>877</v>
      </c>
    </row>
    <row r="520" spans="1:6" ht="14.25">
      <c r="A520" s="43"/>
      <c r="B520" s="44" t="s">
        <v>1264</v>
      </c>
      <c r="C520" s="45" t="s">
        <v>827</v>
      </c>
      <c r="D520" s="41" t="s">
        <v>432</v>
      </c>
      <c r="E520" s="44" t="s">
        <v>1270</v>
      </c>
      <c r="F520" s="44" t="s">
        <v>877</v>
      </c>
    </row>
    <row r="521" spans="1:6" ht="14.25">
      <c r="A521" s="43"/>
      <c r="B521" s="44" t="s">
        <v>1265</v>
      </c>
      <c r="C521" s="45" t="s">
        <v>828</v>
      </c>
      <c r="D521" s="41" t="s">
        <v>435</v>
      </c>
      <c r="E521" s="44" t="s">
        <v>1270</v>
      </c>
      <c r="F521" s="44" t="s">
        <v>877</v>
      </c>
    </row>
    <row r="522" spans="1:6" ht="25.5">
      <c r="A522" s="43"/>
      <c r="B522" s="44" t="s">
        <v>1266</v>
      </c>
      <c r="C522" s="45" t="s">
        <v>829</v>
      </c>
      <c r="D522" s="41" t="s">
        <v>437</v>
      </c>
      <c r="E522" s="44" t="s">
        <v>1271</v>
      </c>
      <c r="F522" s="44"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5">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5">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5">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5">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5">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5">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5">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5">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5">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5">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5">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5">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5">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5">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5">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5">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5">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5">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5">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5">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5">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5">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5">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5">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5">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5">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5">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5">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5">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5">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5">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5">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5">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5">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5">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5">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5">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5">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5">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5">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5">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5">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5">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5">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5">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5">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5">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5">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5">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5">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5">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5">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5">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5">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5">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5">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5">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5">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5">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5">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5">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5">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5">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5">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5">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5">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5">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5">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5">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5">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5">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5">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5">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5">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5">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5">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5">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5">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5">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5">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5">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5">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5">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5">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5">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5">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5">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5">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5">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5">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5">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5">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5">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5">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5">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5">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5">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2020-08-28T06:20:21Z</cp:lastPrinted>
  <dcterms:created xsi:type="dcterms:W3CDTF">2013-09-06T12:16:27Z</dcterms:created>
  <dcterms:modified xsi:type="dcterms:W3CDTF">2020-08-28T06:21:13Z</dcterms:modified>
</cp:coreProperties>
</file>